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20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<sst xmlns="http://schemas.openxmlformats.org/spreadsheetml/2006/main" count="107" uniqueCount="59">
  <si>
    <t>2023年地方政府债券资金安排表</t>
  </si>
  <si>
    <t>项目名称</t>
  </si>
  <si>
    <t>项目实施单位</t>
  </si>
  <si>
    <t>项目类型</t>
  </si>
  <si>
    <t>项目主管部门</t>
  </si>
  <si>
    <t>债券品种</t>
  </si>
  <si>
    <t>债券规模（万元）</t>
  </si>
  <si>
    <t>德安县第三中学学生宿舍楼扩建工程</t>
  </si>
  <si>
    <t>德安县规划局</t>
  </si>
  <si>
    <t>义务教育</t>
  </si>
  <si>
    <t>教体局</t>
  </si>
  <si>
    <t>新增一般债券</t>
  </si>
  <si>
    <t>德安县第一中学新建教学楼工程</t>
  </si>
  <si>
    <t>德安县蒲塘小学新建教学楼工程</t>
  </si>
  <si>
    <t>德安县三中扩建工程</t>
  </si>
  <si>
    <t>德安县第二中学运动场改造工程</t>
  </si>
  <si>
    <t>德安县隆平广场中路东延线及九仙六路道路工程</t>
  </si>
  <si>
    <t>其他公路</t>
  </si>
  <si>
    <t>德安县自然资源局</t>
  </si>
  <si>
    <t>德安县2022年度小型水库安全监测及维修养护项目</t>
  </si>
  <si>
    <t>防汛抗旱水利提升工程</t>
  </si>
  <si>
    <t>德安县水利局</t>
  </si>
  <si>
    <t>德安县橡胶坝坝袋更换工程</t>
  </si>
  <si>
    <t>德安县红桥水库扩容工程</t>
  </si>
  <si>
    <t>文华塔维修工程</t>
  </si>
  <si>
    <t>文化旅游</t>
  </si>
  <si>
    <t>文广局</t>
  </si>
  <si>
    <t>创建省级全域旅游示范区项目</t>
  </si>
  <si>
    <t>昌九高速德安南互通新建项目</t>
  </si>
  <si>
    <t>交运局</t>
  </si>
  <si>
    <t>农村雪亮工程</t>
  </si>
  <si>
    <t>其他市政</t>
  </si>
  <si>
    <t>公安局</t>
  </si>
  <si>
    <t>德安县2022高标准农田建设项目</t>
  </si>
  <si>
    <t>德安县城乡建设局</t>
  </si>
  <si>
    <t>高标准农田建设</t>
  </si>
  <si>
    <t>德安县农业农村局</t>
  </si>
  <si>
    <t>德安高新区标准厂房及配套基础设施建设项目</t>
  </si>
  <si>
    <t>标准厂房</t>
  </si>
  <si>
    <t>工业园</t>
  </si>
  <si>
    <t>德安县2023年老旧小区改造工程一期项目</t>
  </si>
  <si>
    <t>城镇老旧小区改造</t>
  </si>
  <si>
    <t>住建局</t>
  </si>
  <si>
    <t>德安县2023年老旧小区改造工程二期项目</t>
  </si>
  <si>
    <t>江西省德安县小型水库清淤整治项目</t>
  </si>
  <si>
    <t>德安高新区2023年标准厂房及配套基础设施建设项目</t>
  </si>
  <si>
    <t>德安县宝塔乡人民政府</t>
  </si>
  <si>
    <t>德安县工业园</t>
  </si>
  <si>
    <t>其他自平衡专项债券</t>
  </si>
  <si>
    <t>德安县中等职业技术学校扩容工程</t>
  </si>
  <si>
    <t>职业教育</t>
  </si>
  <si>
    <t>德安县教体局</t>
  </si>
  <si>
    <t xml:space="preserve">德安县山塘整治工程 </t>
  </si>
  <si>
    <t>德安县南互通周边完整社区项目</t>
  </si>
  <si>
    <t>德安县住建局</t>
  </si>
  <si>
    <t>德安县丰林和黄桶集镇污水治理新建工程及基础设施配套项目</t>
  </si>
  <si>
    <t>污水处理</t>
  </si>
  <si>
    <t>丰林镇人民政府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</si>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</sst>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family val="3"/>
      <charset val="134"/>
    </font>
    <font>
      <sz val="11"/>
      <color theme="1"/>
      <name val="仿宋"/>
      <charset val="134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8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L18" sqref="L18"/>
    </sheetView>
  </sheetViews>
  <sheetFormatPr defaultColWidth="9" defaultRowHeight="13.5" outlineLevelCol="5"/>
  <cols>
    <col min="1" max="1" width="39.625" style="3" customWidth="1"/>
    <col min="2" max="2" width="25.375" style="3" hidden="1" customWidth="1"/>
    <col min="3" max="3" width="25.375" style="4" customWidth="1"/>
    <col min="4" max="4" width="25.375" style="3" customWidth="1"/>
    <col min="5" max="5" width="18.75" style="3" customWidth="1"/>
    <col min="6" max="6" width="16.75" style="4" customWidth="1"/>
    <col min="7" max="16384" width="9" style="1"/>
  </cols>
  <sheetData>
    <row r="1" s="1" customFormat="1" ht="19.5" customHeight="1" spans="1:6">
      <c r="A1" s="5" t="s">
        <v>0</v>
      </c>
      <c r="B1" s="5"/>
      <c r="C1" s="5"/>
      <c r="D1" s="5"/>
      <c r="E1" s="5"/>
      <c r="F1" s="5"/>
    </row>
    <row r="2" s="1" customFormat="1" spans="1:6">
      <c r="A2" s="5"/>
      <c r="B2" s="5"/>
      <c r="C2" s="5"/>
      <c r="D2" s="5"/>
      <c r="E2" s="5"/>
      <c r="F2" s="5"/>
    </row>
    <row r="3" s="1" customFormat="1" ht="34.5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="1" customFormat="1" ht="34.5" customHeight="1" spans="1:6">
      <c r="A4" s="7" t="s">
        <v>7</v>
      </c>
      <c r="B4" s="8" t="s">
        <v>8</v>
      </c>
      <c r="C4" s="9" t="s">
        <v>9</v>
      </c>
      <c r="D4" s="10" t="s">
        <v>10</v>
      </c>
      <c r="E4" s="11" t="s">
        <v>11</v>
      </c>
      <c r="F4" s="10">
        <v>1280</v>
      </c>
    </row>
    <row r="5" s="1" customFormat="1" ht="34.5" customHeight="1" spans="1:6">
      <c r="A5" s="7" t="s">
        <v>12</v>
      </c>
      <c r="B5" s="12"/>
      <c r="C5" s="9" t="s">
        <v>9</v>
      </c>
      <c r="D5" s="10" t="s">
        <v>10</v>
      </c>
      <c r="E5" s="11" t="s">
        <v>11</v>
      </c>
      <c r="F5" s="10">
        <v>1600</v>
      </c>
    </row>
    <row r="6" s="1" customFormat="1" ht="34.5" customHeight="1" spans="1:6">
      <c r="A6" s="7" t="s">
        <v>13</v>
      </c>
      <c r="B6" s="12"/>
      <c r="C6" s="9" t="s">
        <v>9</v>
      </c>
      <c r="D6" s="10" t="s">
        <v>10</v>
      </c>
      <c r="E6" s="11" t="s">
        <v>11</v>
      </c>
      <c r="F6" s="10">
        <v>640</v>
      </c>
    </row>
    <row r="7" s="1" customFormat="1" ht="34.5" customHeight="1" spans="1:6">
      <c r="A7" s="7" t="s">
        <v>14</v>
      </c>
      <c r="B7" s="12"/>
      <c r="C7" s="9" t="s">
        <v>9</v>
      </c>
      <c r="D7" s="10" t="s">
        <v>10</v>
      </c>
      <c r="E7" s="11" t="s">
        <v>11</v>
      </c>
      <c r="F7" s="10">
        <f>3000+1459</f>
        <v>4459</v>
      </c>
    </row>
    <row r="8" s="1" customFormat="1" ht="34.5" customHeight="1" spans="1:6">
      <c r="A8" s="7" t="s">
        <v>15</v>
      </c>
      <c r="B8" s="12"/>
      <c r="C8" s="9" t="s">
        <v>9</v>
      </c>
      <c r="D8" s="10" t="s">
        <v>10</v>
      </c>
      <c r="E8" s="11" t="s">
        <v>11</v>
      </c>
      <c r="F8" s="13">
        <v>480</v>
      </c>
    </row>
    <row r="9" s="1" customFormat="1" ht="34.5" customHeight="1" spans="1:6">
      <c r="A9" s="7" t="s">
        <v>16</v>
      </c>
      <c r="B9" s="12"/>
      <c r="C9" s="9" t="s">
        <v>17</v>
      </c>
      <c r="D9" s="10" t="s">
        <v>18</v>
      </c>
      <c r="E9" s="11" t="s">
        <v>11</v>
      </c>
      <c r="F9" s="13">
        <v>2000</v>
      </c>
    </row>
    <row r="10" s="1" customFormat="1" ht="34.5" customHeight="1" spans="1:6">
      <c r="A10" s="7" t="s">
        <v>19</v>
      </c>
      <c r="B10" s="12"/>
      <c r="C10" s="9" t="s">
        <v>20</v>
      </c>
      <c r="D10" s="10" t="s">
        <v>21</v>
      </c>
      <c r="E10" s="11" t="s">
        <v>11</v>
      </c>
      <c r="F10" s="13">
        <v>350</v>
      </c>
    </row>
    <row r="11" s="1" customFormat="1" ht="34.5" customHeight="1" spans="1:6">
      <c r="A11" s="7" t="s">
        <v>22</v>
      </c>
      <c r="B11" s="12"/>
      <c r="C11" s="9" t="s">
        <v>20</v>
      </c>
      <c r="D11" s="10" t="s">
        <v>21</v>
      </c>
      <c r="E11" s="11" t="s">
        <v>11</v>
      </c>
      <c r="F11" s="13">
        <v>65</v>
      </c>
    </row>
    <row r="12" s="1" customFormat="1" ht="34.5" customHeight="1" spans="1:6">
      <c r="A12" s="7" t="s">
        <v>23</v>
      </c>
      <c r="B12" s="12"/>
      <c r="C12" s="9" t="s">
        <v>20</v>
      </c>
      <c r="D12" s="10" t="s">
        <v>21</v>
      </c>
      <c r="E12" s="11" t="s">
        <v>11</v>
      </c>
      <c r="F12" s="13">
        <v>1200</v>
      </c>
    </row>
    <row r="13" s="1" customFormat="1" ht="34.5" customHeight="1" spans="1:6">
      <c r="A13" s="7" t="s">
        <v>24</v>
      </c>
      <c r="B13" s="12"/>
      <c r="C13" s="9" t="s">
        <v>25</v>
      </c>
      <c r="D13" s="10" t="s">
        <v>26</v>
      </c>
      <c r="E13" s="11" t="s">
        <v>11</v>
      </c>
      <c r="F13" s="13">
        <v>80</v>
      </c>
    </row>
    <row r="14" s="1" customFormat="1" ht="34.5" customHeight="1" spans="1:6">
      <c r="A14" s="7" t="s">
        <v>27</v>
      </c>
      <c r="B14" s="12"/>
      <c r="C14" s="9" t="s">
        <v>25</v>
      </c>
      <c r="D14" s="10" t="s">
        <v>26</v>
      </c>
      <c r="E14" s="11" t="s">
        <v>11</v>
      </c>
      <c r="F14" s="13">
        <v>560</v>
      </c>
    </row>
    <row r="15" s="1" customFormat="1" ht="34.5" customHeight="1" spans="1:6">
      <c r="A15" s="7" t="s">
        <v>28</v>
      </c>
      <c r="B15" s="12"/>
      <c r="C15" s="9" t="s">
        <v>17</v>
      </c>
      <c r="D15" s="10" t="s">
        <v>29</v>
      </c>
      <c r="E15" s="11" t="s">
        <v>11</v>
      </c>
      <c r="F15" s="10">
        <f>3642-513</f>
        <v>3129</v>
      </c>
    </row>
    <row r="16" s="1" customFormat="1" ht="34.5" customHeight="1" spans="1:6">
      <c r="A16" s="10" t="s">
        <v>30</v>
      </c>
      <c r="B16" s="12"/>
      <c r="C16" s="9" t="s">
        <v>31</v>
      </c>
      <c r="D16" s="10" t="s">
        <v>32</v>
      </c>
      <c r="E16" s="11" t="s">
        <v>11</v>
      </c>
      <c r="F16" s="14">
        <v>513</v>
      </c>
    </row>
    <row r="17" s="1" customFormat="1" ht="34.5" customHeight="1" spans="1:6">
      <c r="A17" s="15" t="s">
        <v>33</v>
      </c>
      <c r="B17" s="16" t="s">
        <v>34</v>
      </c>
      <c r="C17" s="9" t="s">
        <v>35</v>
      </c>
      <c r="D17" s="17" t="s">
        <v>36</v>
      </c>
      <c r="E17" s="18" t="s">
        <v>11</v>
      </c>
      <c r="F17" s="19">
        <v>1593</v>
      </c>
    </row>
    <row r="18" s="1" customFormat="1" ht="34.5" customHeight="1" spans="1:6">
      <c r="A18" s="15" t="s">
        <v>37</v>
      </c>
      <c r="B18" s="16" t="s">
        <v>34</v>
      </c>
      <c r="C18" s="9" t="s">
        <v>38</v>
      </c>
      <c r="D18" s="17" t="s">
        <v>39</v>
      </c>
      <c r="E18" s="11" t="s">
        <v>11</v>
      </c>
      <c r="F18" s="19">
        <v>21405</v>
      </c>
    </row>
    <row r="19" s="1" customFormat="1" ht="34.5" customHeight="1" spans="1:6">
      <c r="A19" s="15" t="s">
        <v>40</v>
      </c>
      <c r="B19" s="16" t="s">
        <v>34</v>
      </c>
      <c r="C19" s="20" t="s">
        <v>41</v>
      </c>
      <c r="D19" s="17" t="s">
        <v>42</v>
      </c>
      <c r="E19" s="11" t="s">
        <v>11</v>
      </c>
      <c r="F19" s="21">
        <v>6400</v>
      </c>
    </row>
    <row r="20" s="1" customFormat="1" ht="34.5" customHeight="1" spans="1:6">
      <c r="A20" s="22" t="s">
        <v>43</v>
      </c>
      <c r="B20" s="16" t="s">
        <v>8</v>
      </c>
      <c r="C20" s="20" t="s">
        <v>41</v>
      </c>
      <c r="D20" s="17" t="s">
        <v>42</v>
      </c>
      <c r="E20" s="11" t="s">
        <v>11</v>
      </c>
      <c r="F20" s="21">
        <v>8000</v>
      </c>
    </row>
    <row r="21" s="1" customFormat="1" ht="34.5" customHeight="1" spans="1:6">
      <c r="A21" s="22" t="s">
        <v>44</v>
      </c>
      <c r="B21" s="16" t="s">
        <v>8</v>
      </c>
      <c r="C21" s="9" t="s">
        <v>20</v>
      </c>
      <c r="D21" s="17" t="s">
        <v>21</v>
      </c>
      <c r="E21" s="11" t="s">
        <v>11</v>
      </c>
      <c r="F21" s="21">
        <f>350+3150</f>
        <v>3500</v>
      </c>
    </row>
    <row r="22" s="1" customFormat="1" ht="34.5" customHeight="1" spans="1:6">
      <c r="A22" s="15" t="s">
        <v>45</v>
      </c>
      <c r="B22" s="16" t="s">
        <v>46</v>
      </c>
      <c r="C22" s="9" t="s">
        <v>38</v>
      </c>
      <c r="D22" s="23" t="s">
        <v>47</v>
      </c>
      <c r="E22" s="11" t="s">
        <v>48</v>
      </c>
      <c r="F22" s="24">
        <v>36000</v>
      </c>
    </row>
    <row r="23" s="1" customFormat="1" ht="34.5" customHeight="1" spans="1:6">
      <c r="A23" s="15" t="s">
        <v>49</v>
      </c>
      <c r="B23" s="16"/>
      <c r="C23" s="20" t="s">
        <v>50</v>
      </c>
      <c r="D23" s="23" t="s">
        <v>51</v>
      </c>
      <c r="E23" s="11" t="s">
        <v>48</v>
      </c>
      <c r="F23" s="24">
        <v>12000</v>
      </c>
    </row>
    <row r="24" s="1" customFormat="1" ht="34.5" customHeight="1" spans="1:6">
      <c r="A24" s="25" t="s">
        <v>52</v>
      </c>
      <c r="B24" s="16"/>
      <c r="C24" s="9" t="s">
        <v>20</v>
      </c>
      <c r="D24" s="23" t="s">
        <v>21</v>
      </c>
      <c r="E24" s="11" t="s">
        <v>48</v>
      </c>
      <c r="F24" s="25">
        <v>2500</v>
      </c>
    </row>
    <row r="25" s="1" customFormat="1" ht="34.5" customHeight="1" spans="1:6">
      <c r="A25" s="26" t="s">
        <v>53</v>
      </c>
      <c r="B25" s="16"/>
      <c r="C25" s="20" t="s">
        <v>41</v>
      </c>
      <c r="D25" s="17" t="s">
        <v>54</v>
      </c>
      <c r="E25" s="11" t="s">
        <v>48</v>
      </c>
      <c r="F25" s="27">
        <v>6302</v>
      </c>
    </row>
    <row r="26" s="1" customFormat="1" ht="34.5" customHeight="1" spans="1:6">
      <c r="A26" s="28" t="s">
        <v>55</v>
      </c>
      <c r="B26" s="29"/>
      <c r="C26" s="30" t="s">
        <v>56</v>
      </c>
      <c r="D26" s="31" t="s">
        <v>57</v>
      </c>
      <c r="E26" s="18" t="s">
        <v>48</v>
      </c>
      <c r="F26" s="27">
        <v>2000</v>
      </c>
    </row>
    <row r="27" s="1" customFormat="1" ht="34.5" customHeight="1" spans="1:6">
      <c r="A27" s="32" t="s">
        <v>58</v>
      </c>
      <c r="B27" s="33"/>
      <c r="C27" s="33"/>
      <c r="D27" s="33"/>
      <c r="E27" s="34"/>
      <c r="F27" s="20">
        <f>SUM(F4:F26)</f>
        <v>116056</v>
      </c>
    </row>
    <row r="28" s="2" customFormat="1" spans="1:6">
      <c r="A28" s="3"/>
      <c r="B28" s="3"/>
      <c r="C28" s="4"/>
      <c r="D28" s="3"/>
      <c r="E28" s="3"/>
      <c r="F28" s="4"/>
    </row>
  </sheetData>
  <mergeCells count="2">
    <mergeCell ref="A27:E27"/>
    <mergeCell ref="A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2023-03-01T08:08:00Z</dcterms:created>
  <dcterms:modified xsi:type="dcterms:W3CDTF">2024-02-27T01:58:54Z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38F11D7529AA4016A2F9CA50AF6AA0C0</vt:lpwstr>
  </property>
  <property fmtid="{D5CDD505-2E9C-101B-9397-08002B2CF9AE}" pid="3" name="KSOProductBuildVer">
    <vt:lpwstr>2052-12.1.0.16388</vt:lpwstr>
  </property>
</Properties>
</file>