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calcPr calcId="144525"/>
</workbook>
</file>

<file path=xl/sharedStrings.xml><?xml version="1.0" encoding="utf-8"?>
<sst xmlns="http://schemas.openxmlformats.org/spreadsheetml/2006/main" count="93" uniqueCount="76">
  <si>
    <t>附件2</t>
  </si>
  <si>
    <t>《德安县政务服务中心2021年度整体支出绩效目标表》</t>
  </si>
  <si>
    <t>评价部门名称</t>
  </si>
  <si>
    <t>德安县政务服务中心</t>
  </si>
  <si>
    <t>下属单位个数</t>
  </si>
  <si>
    <t>整体支出规模</t>
  </si>
  <si>
    <t>全年预算数</t>
  </si>
  <si>
    <t>全年执行数</t>
  </si>
  <si>
    <t>执行率</t>
  </si>
  <si>
    <r>
      <rPr>
        <sz val="9"/>
        <color rgb="FF000000"/>
        <rFont val="宋体"/>
        <charset val="134"/>
      </rPr>
      <t>资金来源：     （</t>
    </r>
    <r>
      <rPr>
        <sz val="9"/>
        <color rgb="FF000000"/>
        <rFont val="Times New Roman"/>
        <charset val="134"/>
      </rPr>
      <t>1</t>
    </r>
    <r>
      <rPr>
        <sz val="9"/>
        <color rgb="FF000000"/>
        <rFont val="宋体"/>
        <charset val="134"/>
      </rPr>
      <t>）财政拨款</t>
    </r>
  </si>
  <si>
    <r>
      <rPr>
        <sz val="9"/>
        <color rgb="FF000000"/>
        <rFont val="Times New Roman"/>
        <charset val="0"/>
      </rPr>
      <t xml:space="preserve"> </t>
    </r>
    <r>
      <rPr>
        <sz val="9"/>
        <color rgb="FF000000"/>
        <rFont val="宋体"/>
        <charset val="0"/>
      </rPr>
      <t>（</t>
    </r>
    <r>
      <rPr>
        <sz val="9"/>
        <color rgb="FF000000"/>
        <rFont val="Times New Roman"/>
        <charset val="0"/>
      </rPr>
      <t>2</t>
    </r>
    <r>
      <rPr>
        <sz val="9"/>
        <color rgb="FF000000"/>
        <rFont val="宋体"/>
        <charset val="0"/>
      </rPr>
      <t>）其他资金</t>
    </r>
  </si>
  <si>
    <r>
      <rPr>
        <sz val="9"/>
        <color rgb="FF000000"/>
        <rFont val="宋体"/>
        <charset val="134"/>
      </rPr>
      <t>资金结构：     （</t>
    </r>
    <r>
      <rPr>
        <sz val="9"/>
        <color rgb="FF000000"/>
        <rFont val="Times New Roman"/>
        <charset val="134"/>
      </rPr>
      <t>1</t>
    </r>
    <r>
      <rPr>
        <sz val="9"/>
        <color rgb="FF000000"/>
        <rFont val="宋体"/>
        <charset val="134"/>
      </rPr>
      <t>）基本支出</t>
    </r>
  </si>
  <si>
    <r>
      <rPr>
        <sz val="9"/>
        <color rgb="FF000000"/>
        <rFont val="宋体"/>
        <charset val="0"/>
      </rPr>
      <t>（</t>
    </r>
    <r>
      <rPr>
        <sz val="9"/>
        <color rgb="FF000000"/>
        <rFont val="Times New Roman"/>
        <charset val="0"/>
      </rPr>
      <t>2</t>
    </r>
    <r>
      <rPr>
        <sz val="9"/>
        <color rgb="FF000000"/>
        <rFont val="宋体"/>
        <charset val="0"/>
      </rPr>
      <t>）项目支出</t>
    </r>
  </si>
  <si>
    <t>年度总体目标</t>
  </si>
  <si>
    <t>年初设定目标</t>
  </si>
  <si>
    <t>全年完成情况</t>
  </si>
  <si>
    <t>增强公开的时效加强能力建设，提高政务公开制度化标准化水平；围绕政务公开加强体系建设：加强政务服务平台建设；推进行政审批制度改革。</t>
  </si>
  <si>
    <t>中心“想群众所想，急群众所急，办群众所需”，求真务实的工作作风、热情周到的服务态度、规范高效的办事效率，受到了社会各界的好评。部分窗口工作人员利用下班时间为群众办理审批手续，赢得了办事群众的赞誉。中心所配置的休息椅、打字机、复印机、饮水机等便民服务设施，极大的方便了办事群众。</t>
  </si>
  <si>
    <t>分解目标自评</t>
  </si>
  <si>
    <t>一级指标</t>
  </si>
  <si>
    <t>权重</t>
  </si>
  <si>
    <t>二级指标</t>
  </si>
  <si>
    <t>三级指标</t>
  </si>
  <si>
    <t>年度指标值</t>
  </si>
  <si>
    <t>全年完成值</t>
  </si>
  <si>
    <t>分值</t>
  </si>
  <si>
    <t>得分</t>
  </si>
  <si>
    <t>指标说明</t>
  </si>
  <si>
    <t>投入管理指标</t>
  </si>
  <si>
    <t>预算编审管理</t>
  </si>
  <si>
    <t>预算编制完整性</t>
  </si>
  <si>
    <t>完整</t>
  </si>
  <si>
    <t>评价要点：
①部门预算收入中，除公共预算拨款外，政府性基金拨款、事业收入、事业单位经营收入、其他收入、上年结转等收入数据是否完整；
②收入来源编报是否齐全或编报数据是否有错误。   评分标准：全部符合得满分，不符合扣分</t>
  </si>
  <si>
    <t>报送及时性</t>
  </si>
  <si>
    <t>准确</t>
  </si>
  <si>
    <t>按要求的时间报送部门预算及部门预算编制说明；报送后发现有错、漏及时修改完善，并于当天报送县财政。超过要求的报送时间一天扣0.5分，直至扣完。</t>
  </si>
  <si>
    <t>预算执行管理</t>
  </si>
  <si>
    <t>预算完成率</t>
  </si>
  <si>
    <t>预算完成率=（预算完成数/预算数）×100%。
预算完成数：部门（单位）本年度实际完成的预算数。
预算数：财政部门批复的本年度部门（单位）预算数。
某部门得分=[某部门预算完成率-85%]÷[95%-85%]×分值。(对客观原因未完成预算的作出说明）。           评分标准：预算完成率大于等于95%的，得满分；完成率小于等于85%的，得0分；完成率在95%-85%之间的，按公式计算得分。</t>
  </si>
  <si>
    <t>“三公经费”控制率</t>
  </si>
  <si>
    <t>“三公经费”控制率=（“三公经费”实际支出数/“三公经费”预算安排数）×100%。   评分标准：目标值为≤100%；达到目标值得满分，大于100%得0分</t>
  </si>
  <si>
    <t>预决算信息公开管理</t>
  </si>
  <si>
    <t>预决算信息公开性</t>
  </si>
  <si>
    <t>评价要点：
①是否按规定内容公开预决算信息；
②是否按规定时限公开预决算信息。
预决算信息是指与部门预算、执行、决算、监督、绩效等管理相关的信息。                           评分标准：全部符合得满分，不符合扣分</t>
  </si>
  <si>
    <t>部门预算管理</t>
  </si>
  <si>
    <t>管理制度健全性</t>
  </si>
  <si>
    <t>健全</t>
  </si>
  <si>
    <t>100%不扣分，少一个百分点扣0.1分。</t>
  </si>
  <si>
    <t>产出指标</t>
  </si>
  <si>
    <t>职责履行</t>
  </si>
  <si>
    <t>重点工作实际完成政府考核情况</t>
  </si>
  <si>
    <t>合格</t>
  </si>
  <si>
    <t>评分标准：按照政府考核分百分比折算，扎实开展扫黑除恶专项斗争；积极投身五城同创；用心招商引资跟踪服务。</t>
  </si>
  <si>
    <t>效果指标</t>
  </si>
  <si>
    <t>评审工作</t>
  </si>
  <si>
    <t>强化投资评审制度，规范项目资金监管。</t>
  </si>
  <si>
    <t>完成</t>
  </si>
  <si>
    <t>核减率≥5%得10分，≤5%，少一个百分点扣1分</t>
  </si>
  <si>
    <t>≤≥</t>
  </si>
  <si>
    <t>评审率（已评审项目数占送审项目数比例）</t>
  </si>
  <si>
    <t>≥95%得10分，低于90%每低于一个百分比扣0.5分</t>
  </si>
  <si>
    <t>民生保障</t>
  </si>
  <si>
    <t>各项补贴、扶贫资金发放</t>
  </si>
  <si>
    <t>及时发放到位</t>
  </si>
  <si>
    <t>助力污染防治，打好蓝天保卫战</t>
  </si>
  <si>
    <t>加大新农村建设和农村生活垃圾治理投入力度</t>
  </si>
  <si>
    <t>安排配套资金2430万元建设新农村和农村生活垃圾治理</t>
  </si>
  <si>
    <t>城乡环卫一体化全域托管</t>
  </si>
  <si>
    <t>年初预算安排资金1700万元用于德安县城乡环卫一体化工作</t>
  </si>
  <si>
    <t>满意度指标</t>
  </si>
  <si>
    <t>社会公众满意度</t>
  </si>
  <si>
    <t>≥95%</t>
  </si>
  <si>
    <t>90%（含）以上计5分；
80%（含）-90%，计3分；
70%（含）-80%，计2分；
低于70%计0分。</t>
  </si>
  <si>
    <t>服务对象满意度</t>
  </si>
  <si>
    <t>总分</t>
  </si>
  <si>
    <t>说明：1.预算部门按照附件1《部门整体支出绩效评价指标体系框架》（参考）设置三级指标和指标值。
      2.数量指标指重点任务的完成数量，如就业人数增加5000人。
      3.质量指标指重点任务的完成质量，如重大工程验收合格率100%。
      4.时效指标指重点任务的完成时效，如应急处置及时性95%。
      5.效果指标指部门履职和重点任务所达到的效果，如PM2.5同比下降20%。
      6.上述产出指标和效益指标根据年初设定的绩效目标既可以按照重点任务完成情况分别填列，也可以依据所有重点任务归纳提炼综合指标。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</si>
</sst>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11"/>
      <color indexed="8"/>
      <name val="宋体"/>
      <charset val="134"/>
    </font>
    <font>
      <sz val="16"/>
      <color indexed="8"/>
      <name val="黑体"/>
      <charset val="134"/>
    </font>
    <font>
      <sz val="18"/>
      <color indexed="8"/>
      <name val="黑体"/>
      <charset val="134"/>
    </font>
    <font>
      <sz val="10.5"/>
      <color rgb="FF000000"/>
      <name val="宋体"/>
      <charset val="134"/>
    </font>
    <font>
      <sz val="10.5"/>
      <color indexed="8"/>
      <name val="宋体"/>
      <charset val="134"/>
    </font>
    <font>
      <sz val="9"/>
      <color indexed="8"/>
      <name val="宋体"/>
      <charset val="134"/>
    </font>
    <font>
      <sz val="9"/>
      <color rgb="FF000000"/>
      <name val="宋体"/>
      <charset val="134"/>
    </font>
    <font>
      <sz val="9"/>
      <color rgb="FF000000"/>
      <name val="Times New Roman"/>
      <charset val="0"/>
    </font>
    <font>
      <sz val="9"/>
      <color rgb="FF000000"/>
      <name val="宋体"/>
      <charset val="0"/>
    </font>
    <font>
      <sz val="9"/>
      <color indexed="8"/>
      <name val="Times New Roman"/>
      <charset val="0"/>
    </font>
    <font>
      <sz val="9"/>
      <color rgb="FF000000"/>
      <name val="SimSun"/>
      <charset val="134"/>
    </font>
    <font>
      <sz val="10"/>
      <color indexed="8"/>
      <name val="仿宋_GB2312"/>
      <charset val="134"/>
    </font>
    <font>
      <sz val="9"/>
      <color theme="1"/>
      <name val="仿宋_GB2312"/>
      <charset val="134"/>
    </font>
    <font>
      <sz val="9"/>
      <color rgb="FF000000"/>
      <name val="Arial"/>
      <charset val="0"/>
    </font>
    <font>
      <sz val="10"/>
      <color indexed="8"/>
      <name val="宋体"/>
      <charset val="134"/>
    </font>
    <font>
      <sz val="10.5"/>
      <color indexed="8"/>
      <name val="Calibri"/>
      <charset val="0"/>
    </font>
    <font>
      <sz val="10.5"/>
      <color rgb="FF00000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9"/>
      <color rgb="FF00000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10"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21" fillId="9" borderId="0" applyNumberFormat="0" applyBorder="0" applyAlignment="0" applyProtection="0">
      <alignment vertical="center"/>
    </xf>
    <xf numFmtId="0" fontId="24" fillId="0" borderId="12" applyNumberFormat="0" applyFill="0" applyAlignment="0" applyProtection="0">
      <alignment vertical="center"/>
    </xf>
    <xf numFmtId="0" fontId="21" fillId="10" borderId="0" applyNumberFormat="0" applyBorder="0" applyAlignment="0" applyProtection="0">
      <alignment vertical="center"/>
    </xf>
    <xf numFmtId="0" fontId="30" fillId="11" borderId="13" applyNumberFormat="0" applyAlignment="0" applyProtection="0">
      <alignment vertical="center"/>
    </xf>
    <xf numFmtId="0" fontId="31" fillId="11" borderId="9" applyNumberFormat="0" applyAlignment="0" applyProtection="0">
      <alignment vertical="center"/>
    </xf>
    <xf numFmtId="0" fontId="32" fillId="12" borderId="14"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37" fillId="0" borderId="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cellStyleXfs>
  <cellXfs count="5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3" xfId="0" applyFont="1" applyFill="1" applyBorder="1" applyAlignment="1">
      <alignment vertical="center" wrapText="1"/>
    </xf>
    <xf numFmtId="9" fontId="6" fillId="0" borderId="3"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10" fillId="0" borderId="6" xfId="0" applyFont="1" applyFill="1" applyBorder="1" applyAlignment="1">
      <alignment vertical="center" wrapText="1"/>
    </xf>
    <xf numFmtId="0" fontId="6" fillId="0" borderId="4" xfId="0" applyFont="1" applyFill="1" applyBorder="1" applyAlignment="1">
      <alignment vertical="center" wrapText="1"/>
    </xf>
    <xf numFmtId="0" fontId="1" fillId="0" borderId="1" xfId="0" applyFont="1" applyFill="1" applyBorder="1" applyAlignment="1">
      <alignment vertical="center"/>
    </xf>
    <xf numFmtId="0" fontId="6" fillId="0" borderId="6" xfId="0" applyFont="1" applyFill="1" applyBorder="1" applyAlignment="1">
      <alignment horizontal="center" vertical="center" wrapText="1"/>
    </xf>
    <xf numFmtId="0" fontId="10" fillId="0" borderId="6" xfId="0" applyFont="1" applyFill="1" applyBorder="1" applyAlignment="1">
      <alignment horizontal="center" vertical="center" wrapText="1"/>
    </xf>
    <xf numFmtId="9" fontId="11" fillId="0" borderId="3"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9" fontId="6" fillId="0" borderId="4" xfId="0" applyNumberFormat="1" applyFont="1" applyFill="1" applyBorder="1" applyAlignment="1">
      <alignment horizontal="center" vertical="center" wrapText="1"/>
    </xf>
    <xf numFmtId="0" fontId="6" fillId="0" borderId="1" xfId="0" applyFont="1" applyFill="1" applyBorder="1" applyAlignment="1">
      <alignment vertical="center" wrapText="1"/>
    </xf>
    <xf numFmtId="9" fontId="11" fillId="0" borderId="1" xfId="0" applyNumberFormat="1" applyFont="1" applyFill="1" applyBorder="1" applyAlignment="1">
      <alignment horizontal="center" vertical="center" wrapText="1"/>
    </xf>
    <xf numFmtId="10" fontId="6" fillId="0" borderId="1" xfId="0" applyNumberFormat="1" applyFont="1" applyFill="1" applyBorder="1" applyAlignment="1">
      <alignment vertical="center" wrapText="1"/>
    </xf>
    <xf numFmtId="9" fontId="6" fillId="0" borderId="1" xfId="0" applyNumberFormat="1"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0" xfId="0" applyFont="1" applyFill="1" applyBorder="1" applyAlignment="1">
      <alignment horizontal="justify" vertical="center"/>
    </xf>
    <xf numFmtId="9" fontId="6" fillId="0" borderId="1" xfId="0" applyNumberFormat="1" applyFont="1" applyFill="1" applyBorder="1" applyAlignment="1">
      <alignment horizontal="center" vertical="center" wrapText="1"/>
    </xf>
    <xf numFmtId="10" fontId="13" fillId="0" borderId="0" xfId="0" applyNumberFormat="1" applyFont="1" applyFill="1" applyBorder="1" applyAlignment="1">
      <alignment horizontal="justify" vertical="center"/>
    </xf>
    <xf numFmtId="0" fontId="11"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 xfId="0" applyFont="1" applyFill="1" applyBorder="1" applyAlignment="1">
      <alignment horizontal="center" vertical="center"/>
    </xf>
    <xf numFmtId="0" fontId="15" fillId="0" borderId="8" xfId="0" applyFont="1" applyFill="1" applyBorder="1" applyAlignment="1">
      <alignment horizontal="left" vertical="top" wrapText="1"/>
    </xf>
    <xf numFmtId="0" fontId="16" fillId="0" borderId="0" xfId="0" applyFont="1" applyFill="1" applyBorder="1" applyAlignment="1">
      <alignment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1" fillId="0" borderId="1" xfId="0" applyFont="1" applyFill="1" applyBorder="1" applyAlignment="1">
      <alignment vertical="center" wrapText="1"/>
    </xf>
    <xf numFmtId="0" fontId="17" fillId="0" borderId="0"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4"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_财务管理绩效评价 (2)_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zoomScale="130" zoomScaleNormal="130" workbookViewId="0">
      <selection activeCell="K6" sqref="K6"/>
    </sheetView>
  </sheetViews>
  <sheetFormatPr defaultColWidth="9" defaultRowHeight="13.5"/>
  <cols>
    <col min="1" max="1" width="5.025" style="1" customWidth="1"/>
    <col min="2" max="2" width="5.5" style="1" customWidth="1"/>
    <col min="3" max="3" width="14.4833333333333" style="1" customWidth="1"/>
    <col min="4" max="4" width="11.3416666666667" style="1" customWidth="1"/>
    <col min="5" max="5" width="0.0916666666666667" style="1" customWidth="1"/>
    <col min="6" max="6" width="6.06666666666667" style="1" customWidth="1"/>
    <col min="7" max="7" width="6.875" style="1" customWidth="1"/>
    <col min="8" max="8" width="6.25" style="1" customWidth="1"/>
    <col min="9" max="9" width="29.325" style="1" customWidth="1"/>
    <col min="10" max="16384" width="9" style="1"/>
  </cols>
  <sheetData>
    <row r="1" s="1" customFormat="1" ht="20.25" spans="1:1">
      <c r="A1" s="2" t="s">
        <v>0</v>
      </c>
    </row>
    <row r="2" s="1" customFormat="1" ht="20.45" customHeight="1" spans="1:10">
      <c r="A2" s="3" t="s">
        <v>1</v>
      </c>
      <c r="B2" s="3"/>
      <c r="C2" s="3"/>
      <c r="D2" s="3"/>
      <c r="E2" s="3"/>
      <c r="F2" s="3"/>
      <c r="G2" s="3"/>
      <c r="H2" s="3"/>
      <c r="I2" s="3"/>
      <c r="J2" s="48"/>
    </row>
    <row r="3" s="1" customFormat="1" ht="19.15" customHeight="1" spans="1:10">
      <c r="A3" s="4"/>
      <c r="B3" s="5"/>
      <c r="C3" s="5"/>
      <c r="D3" s="5"/>
      <c r="E3" s="5"/>
      <c r="F3" s="5"/>
      <c r="G3" s="5"/>
      <c r="H3" s="5"/>
      <c r="I3" s="5"/>
      <c r="J3" s="48"/>
    </row>
    <row r="4" s="1" customFormat="1" ht="14.25" spans="1:10">
      <c r="A4" s="6" t="s">
        <v>2</v>
      </c>
      <c r="B4" s="6"/>
      <c r="C4" s="6" t="s">
        <v>3</v>
      </c>
      <c r="D4" s="6"/>
      <c r="E4" s="6" t="s">
        <v>4</v>
      </c>
      <c r="F4" s="6"/>
      <c r="G4" s="6"/>
      <c r="H4" s="7"/>
      <c r="I4" s="49"/>
      <c r="J4" s="48"/>
    </row>
    <row r="5" s="1" customFormat="1" ht="14.25" spans="1:10">
      <c r="A5" s="6" t="s">
        <v>5</v>
      </c>
      <c r="B5" s="6"/>
      <c r="C5" s="6"/>
      <c r="D5" s="6" t="s">
        <v>6</v>
      </c>
      <c r="E5" s="6"/>
      <c r="F5" s="6" t="s">
        <v>7</v>
      </c>
      <c r="G5" s="6"/>
      <c r="H5" s="7" t="s">
        <v>8</v>
      </c>
      <c r="I5" s="49"/>
      <c r="J5" s="48"/>
    </row>
    <row r="6" s="1" customFormat="1" ht="23" customHeight="1" spans="1:10">
      <c r="A6" s="6"/>
      <c r="B6" s="6"/>
      <c r="C6" s="8" t="s">
        <v>9</v>
      </c>
      <c r="D6" s="6">
        <v>170.31</v>
      </c>
      <c r="E6" s="6"/>
      <c r="F6" s="6">
        <v>188.31</v>
      </c>
      <c r="G6" s="6"/>
      <c r="H6" s="9">
        <f>F6/D6</f>
        <v>1.10568962480183</v>
      </c>
      <c r="I6" s="49"/>
      <c r="J6" s="48"/>
    </row>
    <row r="7" s="1" customFormat="1" ht="27" customHeight="1" spans="1:10">
      <c r="A7" s="6"/>
      <c r="B7" s="6"/>
      <c r="C7" s="10" t="s">
        <v>10</v>
      </c>
      <c r="D7" s="6"/>
      <c r="E7" s="6"/>
      <c r="F7" s="6"/>
      <c r="G7" s="6"/>
      <c r="H7" s="7"/>
      <c r="I7" s="49"/>
      <c r="J7" s="48"/>
    </row>
    <row r="8" s="1" customFormat="1" ht="28" customHeight="1" spans="1:10">
      <c r="A8" s="6"/>
      <c r="B8" s="6"/>
      <c r="C8" s="8" t="s">
        <v>11</v>
      </c>
      <c r="D8" s="6">
        <v>125.19</v>
      </c>
      <c r="E8" s="6"/>
      <c r="F8" s="6">
        <v>243.83</v>
      </c>
      <c r="G8" s="6"/>
      <c r="H8" s="9">
        <f>F8/D8</f>
        <v>1.94767952711878</v>
      </c>
      <c r="I8" s="49"/>
      <c r="J8" s="48"/>
    </row>
    <row r="9" s="1" customFormat="1" ht="22" customHeight="1" spans="1:10">
      <c r="A9" s="6"/>
      <c r="B9" s="6"/>
      <c r="C9" s="11" t="s">
        <v>12</v>
      </c>
      <c r="D9" s="6">
        <v>45.12</v>
      </c>
      <c r="E9" s="6"/>
      <c r="F9" s="6">
        <v>0</v>
      </c>
      <c r="G9" s="6"/>
      <c r="H9" s="7"/>
      <c r="I9" s="49"/>
      <c r="J9" s="48"/>
    </row>
    <row r="10" s="1" customFormat="1" ht="14.25" spans="1:10">
      <c r="A10" s="12" t="s">
        <v>13</v>
      </c>
      <c r="B10" s="6" t="s">
        <v>14</v>
      </c>
      <c r="C10" s="6"/>
      <c r="D10" s="6"/>
      <c r="E10" s="6" t="s">
        <v>15</v>
      </c>
      <c r="F10" s="6"/>
      <c r="G10" s="6"/>
      <c r="H10" s="6"/>
      <c r="I10" s="6"/>
      <c r="J10" s="48"/>
    </row>
    <row r="11" s="1" customFormat="1" ht="111" customHeight="1" spans="1:10">
      <c r="A11" s="13"/>
      <c r="B11" s="14" t="s">
        <v>16</v>
      </c>
      <c r="C11" s="14"/>
      <c r="D11" s="14"/>
      <c r="E11" s="7" t="s">
        <v>17</v>
      </c>
      <c r="F11" s="15"/>
      <c r="G11" s="15"/>
      <c r="H11" s="15"/>
      <c r="I11" s="49"/>
      <c r="J11" s="48"/>
    </row>
    <row r="12" s="1" customFormat="1" ht="14.25" spans="1:10">
      <c r="A12" s="6" t="s">
        <v>18</v>
      </c>
      <c r="B12" s="6"/>
      <c r="C12" s="6"/>
      <c r="D12" s="6"/>
      <c r="E12" s="6"/>
      <c r="F12" s="6"/>
      <c r="G12" s="6"/>
      <c r="H12" s="6"/>
      <c r="I12" s="6"/>
      <c r="J12" s="48"/>
    </row>
    <row r="13" s="1" customFormat="1" ht="14.25" spans="1:10">
      <c r="A13" s="6" t="s">
        <v>19</v>
      </c>
      <c r="B13" s="6" t="s">
        <v>20</v>
      </c>
      <c r="C13" s="6" t="s">
        <v>21</v>
      </c>
      <c r="D13" s="6" t="s">
        <v>22</v>
      </c>
      <c r="E13" s="12" t="s">
        <v>23</v>
      </c>
      <c r="F13" s="12" t="s">
        <v>24</v>
      </c>
      <c r="G13" s="12" t="s">
        <v>25</v>
      </c>
      <c r="H13" s="12" t="s">
        <v>26</v>
      </c>
      <c r="I13" s="6" t="s">
        <v>27</v>
      </c>
      <c r="J13" s="48"/>
    </row>
    <row r="14" s="1" customFormat="1" ht="14.25" spans="1:10">
      <c r="A14" s="6"/>
      <c r="B14" s="6"/>
      <c r="C14" s="6"/>
      <c r="D14" s="6"/>
      <c r="E14" s="13"/>
      <c r="F14" s="13"/>
      <c r="G14" s="13"/>
      <c r="H14" s="13"/>
      <c r="I14" s="6"/>
      <c r="J14" s="48"/>
    </row>
    <row r="15" s="1" customFormat="1" ht="102" customHeight="1" spans="1:10">
      <c r="A15" s="12" t="s">
        <v>28</v>
      </c>
      <c r="B15" s="16">
        <v>30</v>
      </c>
      <c r="C15" s="12" t="s">
        <v>29</v>
      </c>
      <c r="D15" s="17" t="s">
        <v>30</v>
      </c>
      <c r="E15" s="18" t="s">
        <v>31</v>
      </c>
      <c r="F15" s="18" t="s">
        <v>31</v>
      </c>
      <c r="G15" s="12">
        <v>5</v>
      </c>
      <c r="H15" s="12">
        <v>5</v>
      </c>
      <c r="I15" s="50" t="s">
        <v>32</v>
      </c>
      <c r="J15" s="48"/>
    </row>
    <row r="16" s="1" customFormat="1" ht="89" customHeight="1" spans="1:10">
      <c r="A16" s="19"/>
      <c r="B16" s="20"/>
      <c r="C16" s="21"/>
      <c r="D16" s="22" t="s">
        <v>33</v>
      </c>
      <c r="E16" s="18" t="s">
        <v>34</v>
      </c>
      <c r="F16" s="18" t="s">
        <v>34</v>
      </c>
      <c r="G16" s="12">
        <v>5</v>
      </c>
      <c r="H16" s="12">
        <v>5</v>
      </c>
      <c r="I16" s="51" t="s">
        <v>35</v>
      </c>
      <c r="J16" s="48"/>
    </row>
    <row r="17" s="1" customFormat="1" ht="145" customHeight="1" spans="1:10">
      <c r="A17" s="23"/>
      <c r="B17" s="24"/>
      <c r="C17" s="12" t="s">
        <v>36</v>
      </c>
      <c r="D17" s="12" t="s">
        <v>37</v>
      </c>
      <c r="E17" s="25">
        <v>1</v>
      </c>
      <c r="F17" s="18">
        <v>1</v>
      </c>
      <c r="G17" s="12">
        <v>5</v>
      </c>
      <c r="H17" s="12">
        <v>5</v>
      </c>
      <c r="I17" s="12" t="s">
        <v>38</v>
      </c>
      <c r="J17" s="48"/>
    </row>
    <row r="18" s="1" customFormat="1" ht="5" customHeight="1" spans="1:10">
      <c r="A18" s="23"/>
      <c r="B18" s="24"/>
      <c r="C18" s="23"/>
      <c r="D18" s="13"/>
      <c r="E18" s="26"/>
      <c r="F18" s="27"/>
      <c r="G18" s="13"/>
      <c r="H18" s="13"/>
      <c r="I18" s="13"/>
      <c r="J18" s="48"/>
    </row>
    <row r="19" s="1" customFormat="1" ht="35" customHeight="1" spans="1:10">
      <c r="A19" s="23"/>
      <c r="B19" s="24"/>
      <c r="C19" s="13"/>
      <c r="D19" s="28" t="s">
        <v>39</v>
      </c>
      <c r="E19" s="29">
        <v>1</v>
      </c>
      <c r="F19" s="30">
        <v>1</v>
      </c>
      <c r="G19" s="6">
        <v>5</v>
      </c>
      <c r="H19" s="6">
        <v>5</v>
      </c>
      <c r="I19" s="14" t="s">
        <v>40</v>
      </c>
      <c r="J19" s="48"/>
    </row>
    <row r="20" s="1" customFormat="1" ht="72" customHeight="1" spans="1:10">
      <c r="A20" s="23"/>
      <c r="B20" s="24"/>
      <c r="C20" s="6" t="s">
        <v>41</v>
      </c>
      <c r="D20" s="28" t="s">
        <v>42</v>
      </c>
      <c r="E20" s="31">
        <v>1</v>
      </c>
      <c r="F20" s="31">
        <v>1</v>
      </c>
      <c r="G20" s="6">
        <v>5</v>
      </c>
      <c r="H20" s="6">
        <v>5</v>
      </c>
      <c r="I20" s="14" t="s">
        <v>43</v>
      </c>
      <c r="J20" s="48"/>
    </row>
    <row r="21" s="1" customFormat="1" ht="35" customHeight="1" spans="1:10">
      <c r="A21" s="23"/>
      <c r="B21" s="24"/>
      <c r="C21" s="12" t="s">
        <v>44</v>
      </c>
      <c r="D21" s="12" t="s">
        <v>45</v>
      </c>
      <c r="E21" s="18" t="s">
        <v>46</v>
      </c>
      <c r="F21" s="18" t="s">
        <v>46</v>
      </c>
      <c r="G21" s="12">
        <v>5</v>
      </c>
      <c r="H21" s="12">
        <v>5</v>
      </c>
      <c r="I21" s="12" t="s">
        <v>47</v>
      </c>
      <c r="J21" s="48"/>
    </row>
    <row r="22" s="1" customFormat="1" ht="5" customHeight="1" spans="1:10">
      <c r="A22" s="13"/>
      <c r="B22" s="32"/>
      <c r="C22" s="13"/>
      <c r="D22" s="13"/>
      <c r="E22" s="27"/>
      <c r="F22" s="27"/>
      <c r="G22" s="13"/>
      <c r="H22" s="13"/>
      <c r="I22" s="13"/>
      <c r="J22" s="48"/>
    </row>
    <row r="23" s="1" customFormat="1" ht="51" customHeight="1" spans="1:10">
      <c r="A23" s="6" t="s">
        <v>48</v>
      </c>
      <c r="B23" s="33">
        <v>20</v>
      </c>
      <c r="C23" s="6" t="s">
        <v>49</v>
      </c>
      <c r="D23" s="34" t="s">
        <v>50</v>
      </c>
      <c r="E23" s="28" t="s">
        <v>51</v>
      </c>
      <c r="F23" s="35" t="s">
        <v>51</v>
      </c>
      <c r="G23" s="6">
        <v>20</v>
      </c>
      <c r="H23" s="6">
        <v>20</v>
      </c>
      <c r="I23" s="14" t="s">
        <v>52</v>
      </c>
      <c r="J23" s="48"/>
    </row>
    <row r="24" s="1" customFormat="1" ht="33.75" spans="1:10">
      <c r="A24" s="6" t="s">
        <v>53</v>
      </c>
      <c r="B24" s="33">
        <v>40</v>
      </c>
      <c r="C24" s="6" t="s">
        <v>54</v>
      </c>
      <c r="D24" s="6" t="s">
        <v>55</v>
      </c>
      <c r="E24" s="28" t="s">
        <v>56</v>
      </c>
      <c r="F24" s="36" t="s">
        <v>56</v>
      </c>
      <c r="G24" s="6">
        <v>10</v>
      </c>
      <c r="H24" s="6">
        <v>10</v>
      </c>
      <c r="I24" s="14" t="s">
        <v>57</v>
      </c>
      <c r="J24" s="52" t="s">
        <v>58</v>
      </c>
    </row>
    <row r="25" s="1" customFormat="1" ht="33.75" spans="1:10">
      <c r="A25" s="6"/>
      <c r="B25" s="33"/>
      <c r="C25" s="6"/>
      <c r="D25" s="6" t="s">
        <v>59</v>
      </c>
      <c r="E25" s="28" t="s">
        <v>51</v>
      </c>
      <c r="F25" s="35" t="s">
        <v>51</v>
      </c>
      <c r="G25" s="6">
        <v>10</v>
      </c>
      <c r="H25" s="6">
        <v>10</v>
      </c>
      <c r="I25" s="14" t="s">
        <v>60</v>
      </c>
      <c r="J25" s="48"/>
    </row>
    <row r="26" s="1" customFormat="1" ht="14.25" spans="1:10">
      <c r="A26" s="6"/>
      <c r="B26" s="33"/>
      <c r="C26" s="6" t="s">
        <v>61</v>
      </c>
      <c r="D26" s="12" t="s">
        <v>62</v>
      </c>
      <c r="E26" s="37" t="s">
        <v>56</v>
      </c>
      <c r="F26" s="18" t="s">
        <v>56</v>
      </c>
      <c r="G26" s="12">
        <v>10</v>
      </c>
      <c r="H26" s="12">
        <v>10</v>
      </c>
      <c r="I26" s="12" t="s">
        <v>63</v>
      </c>
      <c r="J26" s="48"/>
    </row>
    <row r="27" s="1" customFormat="1" ht="10" customHeight="1" spans="1:10">
      <c r="A27" s="6"/>
      <c r="B27" s="33"/>
      <c r="C27" s="6"/>
      <c r="D27" s="13"/>
      <c r="E27" s="26"/>
      <c r="F27" s="27"/>
      <c r="G27" s="13"/>
      <c r="H27" s="13"/>
      <c r="I27" s="13"/>
      <c r="J27" s="48"/>
    </row>
    <row r="28" s="1" customFormat="1" ht="33.75" spans="1:10">
      <c r="A28" s="6"/>
      <c r="B28" s="33"/>
      <c r="C28" s="12" t="s">
        <v>64</v>
      </c>
      <c r="D28" s="6" t="s">
        <v>65</v>
      </c>
      <c r="E28" s="28" t="s">
        <v>56</v>
      </c>
      <c r="F28" s="35" t="s">
        <v>56</v>
      </c>
      <c r="G28" s="6">
        <v>5</v>
      </c>
      <c r="H28" s="6">
        <v>5</v>
      </c>
      <c r="I28" s="14" t="s">
        <v>66</v>
      </c>
      <c r="J28" s="48"/>
    </row>
    <row r="29" s="1" customFormat="1" ht="14.25" spans="1:10">
      <c r="A29" s="6"/>
      <c r="B29" s="33"/>
      <c r="C29" s="23"/>
      <c r="D29" s="12" t="s">
        <v>67</v>
      </c>
      <c r="E29" s="12" t="s">
        <v>56</v>
      </c>
      <c r="F29" s="18" t="s">
        <v>56</v>
      </c>
      <c r="G29" s="12">
        <v>5</v>
      </c>
      <c r="H29" s="12">
        <v>5</v>
      </c>
      <c r="I29" s="12" t="s">
        <v>68</v>
      </c>
      <c r="J29" s="48"/>
    </row>
    <row r="30" s="1" customFormat="1" ht="14.25" spans="1:10">
      <c r="A30" s="6"/>
      <c r="B30" s="33"/>
      <c r="C30" s="13"/>
      <c r="D30" s="13"/>
      <c r="E30" s="13"/>
      <c r="F30" s="13"/>
      <c r="G30" s="13"/>
      <c r="H30" s="13"/>
      <c r="I30" s="13"/>
      <c r="J30" s="48"/>
    </row>
    <row r="31" s="1" customFormat="1" ht="48" spans="1:10">
      <c r="A31" s="38" t="s">
        <v>69</v>
      </c>
      <c r="B31" s="39">
        <v>10</v>
      </c>
      <c r="C31" s="12" t="s">
        <v>69</v>
      </c>
      <c r="D31" s="6" t="s">
        <v>70</v>
      </c>
      <c r="E31" s="40" t="s">
        <v>71</v>
      </c>
      <c r="F31" s="40" t="s">
        <v>71</v>
      </c>
      <c r="G31" s="6">
        <v>5</v>
      </c>
      <c r="H31" s="6">
        <v>5</v>
      </c>
      <c r="I31" s="50" t="s">
        <v>72</v>
      </c>
      <c r="J31" s="48"/>
    </row>
    <row r="32" s="1" customFormat="1" ht="14.25" spans="1:10">
      <c r="A32" s="38"/>
      <c r="B32" s="39"/>
      <c r="C32" s="23"/>
      <c r="D32" s="12" t="s">
        <v>73</v>
      </c>
      <c r="E32" s="41" t="s">
        <v>71</v>
      </c>
      <c r="F32" s="18" t="s">
        <v>71</v>
      </c>
      <c r="G32" s="12">
        <v>5</v>
      </c>
      <c r="H32" s="12">
        <v>5</v>
      </c>
      <c r="I32" s="53"/>
      <c r="J32" s="48"/>
    </row>
    <row r="33" s="1" customFormat="1" ht="3" customHeight="1" spans="1:10">
      <c r="A33" s="38"/>
      <c r="B33" s="39"/>
      <c r="C33" s="13"/>
      <c r="D33" s="13"/>
      <c r="E33" s="42"/>
      <c r="F33" s="27"/>
      <c r="G33" s="13"/>
      <c r="H33" s="13"/>
      <c r="I33" s="53"/>
      <c r="J33" s="48"/>
    </row>
    <row r="34" s="1" customFormat="1" spans="1:9">
      <c r="A34" s="43" t="s">
        <v>74</v>
      </c>
      <c r="B34" s="44"/>
      <c r="C34" s="44"/>
      <c r="D34" s="44"/>
      <c r="E34" s="44"/>
      <c r="F34" s="45"/>
      <c r="G34" s="46">
        <v>100</v>
      </c>
      <c r="H34" s="46">
        <f>SUM(H15:H33)</f>
        <v>100</v>
      </c>
      <c r="I34" s="54"/>
    </row>
    <row r="35" s="1" customFormat="1" ht="95.45" customHeight="1" spans="1:9">
      <c r="A35" s="47" t="s">
        <v>75</v>
      </c>
      <c r="B35" s="47"/>
      <c r="C35" s="47"/>
      <c r="D35" s="47"/>
      <c r="E35" s="47"/>
      <c r="F35" s="47"/>
      <c r="G35" s="47"/>
      <c r="H35" s="47"/>
      <c r="I35" s="47"/>
    </row>
  </sheetData>
  <mergeCells count="82">
    <mergeCell ref="A2:I2"/>
    <mergeCell ref="A3:I3"/>
    <mergeCell ref="A4:B4"/>
    <mergeCell ref="C4:D4"/>
    <mergeCell ref="E4:G4"/>
    <mergeCell ref="H4:I4"/>
    <mergeCell ref="D5:E5"/>
    <mergeCell ref="F5:G5"/>
    <mergeCell ref="H5:I5"/>
    <mergeCell ref="D6:E6"/>
    <mergeCell ref="F6:G6"/>
    <mergeCell ref="H6:I6"/>
    <mergeCell ref="D7:E7"/>
    <mergeCell ref="F7:G7"/>
    <mergeCell ref="H7:I7"/>
    <mergeCell ref="D8:E8"/>
    <mergeCell ref="F8:G8"/>
    <mergeCell ref="H8:I8"/>
    <mergeCell ref="D9:E9"/>
    <mergeCell ref="F9:G9"/>
    <mergeCell ref="H9:I9"/>
    <mergeCell ref="B10:D10"/>
    <mergeCell ref="E10:I10"/>
    <mergeCell ref="B11:D11"/>
    <mergeCell ref="E11:I11"/>
    <mergeCell ref="A12:I12"/>
    <mergeCell ref="A34:F34"/>
    <mergeCell ref="A35:I35"/>
    <mergeCell ref="A10:A11"/>
    <mergeCell ref="A13:A14"/>
    <mergeCell ref="A15:A22"/>
    <mergeCell ref="A24:A30"/>
    <mergeCell ref="A31:A33"/>
    <mergeCell ref="B13:B14"/>
    <mergeCell ref="B15:B22"/>
    <mergeCell ref="B24:B30"/>
    <mergeCell ref="B31:B33"/>
    <mergeCell ref="C13:C14"/>
    <mergeCell ref="C15:C16"/>
    <mergeCell ref="C17:C19"/>
    <mergeCell ref="C21:C22"/>
    <mergeCell ref="C24:C25"/>
    <mergeCell ref="C26:C27"/>
    <mergeCell ref="C28:C30"/>
    <mergeCell ref="C31:C33"/>
    <mergeCell ref="D13:D14"/>
    <mergeCell ref="D17:D18"/>
    <mergeCell ref="D21:D22"/>
    <mergeCell ref="D26:D27"/>
    <mergeCell ref="D29:D30"/>
    <mergeCell ref="D32:D33"/>
    <mergeCell ref="E13:E14"/>
    <mergeCell ref="E17:E18"/>
    <mergeCell ref="E21:E22"/>
    <mergeCell ref="E26:E27"/>
    <mergeCell ref="E29:E30"/>
    <mergeCell ref="E32:E33"/>
    <mergeCell ref="F13:F14"/>
    <mergeCell ref="F17:F18"/>
    <mergeCell ref="F21:F22"/>
    <mergeCell ref="F26:F27"/>
    <mergeCell ref="F29:F30"/>
    <mergeCell ref="F32:F33"/>
    <mergeCell ref="G13:G14"/>
    <mergeCell ref="G17:G18"/>
    <mergeCell ref="G21:G22"/>
    <mergeCell ref="G26:G27"/>
    <mergeCell ref="G29:G30"/>
    <mergeCell ref="G32:G33"/>
    <mergeCell ref="H13:H14"/>
    <mergeCell ref="H17:H18"/>
    <mergeCell ref="H21:H22"/>
    <mergeCell ref="H26:H27"/>
    <mergeCell ref="H29:H30"/>
    <mergeCell ref="H32:H33"/>
    <mergeCell ref="I13:I14"/>
    <mergeCell ref="I17:I18"/>
    <mergeCell ref="I21:I22"/>
    <mergeCell ref="I26:I27"/>
    <mergeCell ref="I29:I30"/>
    <mergeCell ref="I31:I34"/>
    <mergeCell ref="A5:B9"/>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夕畔</cp:lastModifiedBy>
  <dcterms:created xsi:type="dcterms:W3CDTF">2020-08-25T03:38:00Z</dcterms:created>
  <dcterms:modified xsi:type="dcterms:W3CDTF">2022-09-02T07:07:19Z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D6A08E068A574980831CFCFF7411E9F6</vt:lpwstr>
  </property>
</Properties>
</file>