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7月" sheetId="19" r:id="rId1"/>
    <sheet name="8月" sheetId="20" r:id="rId2"/>
    <sheet name="9月" sheetId="21" r:id="rId3"/>
  </sheets>
  <calcPr calcId="144525"/>
</workbook>
</file>

<file path=xl/comments1.xml><?xml version="1.0" encoding="utf-8"?>
<comments xmlns="http://schemas.openxmlformats.org/spreadsheetml/2006/main">
  <authors>
    <author>Lenovo24</author>
  </authors>
  <commentList>
    <comment ref="B518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comments2.xml><?xml version="1.0" encoding="utf-8"?>
<comments xmlns="http://schemas.openxmlformats.org/spreadsheetml/2006/main">
  <authors>
    <author>Lenovo24</author>
  </authors>
  <commentList>
    <comment ref="B515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comments3.xml><?xml version="1.0" encoding="utf-8"?>
<comments xmlns="http://schemas.openxmlformats.org/spreadsheetml/2006/main">
  <authors>
    <author>Lenovo24</author>
  </authors>
  <commentList>
    <comment ref="B516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sharedStrings.xml><?xml version="1.0" encoding="utf-8"?>
<sst xmlns="http://schemas.openxmlformats.org/spreadsheetml/2006/main" count="4459" uniqueCount="763">
  <si>
    <t>德安县2021年7月城市居民最低生活保障金发放通知单</t>
  </si>
  <si>
    <t>序号</t>
  </si>
  <si>
    <t>户主
姓名</t>
  </si>
  <si>
    <t>保障
人口</t>
  </si>
  <si>
    <t>类别</t>
  </si>
  <si>
    <t>月领取
金额</t>
  </si>
  <si>
    <t>补发</t>
  </si>
  <si>
    <t>实际发
放金额</t>
  </si>
  <si>
    <t>赵文武</t>
  </si>
  <si>
    <t>C</t>
  </si>
  <si>
    <t>刘显荣</t>
  </si>
  <si>
    <t>陈美荣</t>
  </si>
  <si>
    <t>杨先红</t>
  </si>
  <si>
    <t>胡水明</t>
  </si>
  <si>
    <t>涂丁香</t>
  </si>
  <si>
    <t>万鑫兰</t>
  </si>
  <si>
    <t>赵枝花</t>
  </si>
  <si>
    <t>付雪芳</t>
  </si>
  <si>
    <t>陈  洁</t>
  </si>
  <si>
    <t>黄桂英</t>
  </si>
  <si>
    <t>何  勇</t>
  </si>
  <si>
    <t>胡品香</t>
  </si>
  <si>
    <t>洪芳</t>
  </si>
  <si>
    <t>王胜勇</t>
  </si>
  <si>
    <t>涂海宇</t>
  </si>
  <si>
    <t>吴彩香</t>
  </si>
  <si>
    <t>曹晓华</t>
  </si>
  <si>
    <t>方国平</t>
  </si>
  <si>
    <t>刘国忠</t>
  </si>
  <si>
    <t>吴元生</t>
  </si>
  <si>
    <t>张  雨</t>
  </si>
  <si>
    <t>黄  勇</t>
  </si>
  <si>
    <t>熊耀胜</t>
  </si>
  <si>
    <t>赵云龙</t>
  </si>
  <si>
    <t>邓道才</t>
  </si>
  <si>
    <t>王淑娟</t>
  </si>
  <si>
    <t>陈林盛</t>
  </si>
  <si>
    <t>汤如生</t>
  </si>
  <si>
    <t>周咬旗</t>
  </si>
  <si>
    <t>徐金莲</t>
  </si>
  <si>
    <t>孙从林</t>
  </si>
  <si>
    <t>高金娥</t>
  </si>
  <si>
    <t>曾贤名</t>
  </si>
  <si>
    <t>晏有安</t>
  </si>
  <si>
    <t>王亮</t>
  </si>
  <si>
    <t>潘小凡</t>
  </si>
  <si>
    <t>万 征</t>
  </si>
  <si>
    <t>朱增林</t>
  </si>
  <si>
    <t>B</t>
  </si>
  <si>
    <t>朱增魏</t>
  </si>
  <si>
    <t>胡海珍</t>
  </si>
  <si>
    <t>叶怀保</t>
  </si>
  <si>
    <t>王  涛</t>
  </si>
  <si>
    <t>陈奇云</t>
  </si>
  <si>
    <t>王晓梅</t>
  </si>
  <si>
    <t>崔辰谷</t>
  </si>
  <si>
    <t>朱胜军</t>
  </si>
  <si>
    <t>聂  彪</t>
  </si>
  <si>
    <t>孙永兵</t>
  </si>
  <si>
    <t>刘垦圣</t>
  </si>
  <si>
    <t>代水生</t>
  </si>
  <si>
    <t>张燕兵</t>
  </si>
  <si>
    <t>余俊良</t>
  </si>
  <si>
    <t>江惠民</t>
  </si>
  <si>
    <t>严金凤</t>
  </si>
  <si>
    <t>梅芳珍</t>
  </si>
  <si>
    <t>曹洪娟</t>
  </si>
  <si>
    <t>吴樟樟</t>
  </si>
  <si>
    <t>阎瑞英</t>
  </si>
  <si>
    <t>袁憬奕</t>
  </si>
  <si>
    <t>朱集财</t>
  </si>
  <si>
    <t>彭海英</t>
  </si>
  <si>
    <t>文建强</t>
  </si>
  <si>
    <t>宋林生</t>
  </si>
  <si>
    <t>胡金秀</t>
  </si>
  <si>
    <t>杨 帆</t>
  </si>
  <si>
    <t>吴钰坤</t>
  </si>
  <si>
    <t>郑书理</t>
  </si>
  <si>
    <t>A</t>
  </si>
  <si>
    <t>王汉孙</t>
  </si>
  <si>
    <t>徐素贞</t>
  </si>
  <si>
    <t>张云虎</t>
  </si>
  <si>
    <t>李敏华</t>
  </si>
  <si>
    <t>赵金生</t>
  </si>
  <si>
    <t>熊仁龙</t>
  </si>
  <si>
    <t>况忠平</t>
  </si>
  <si>
    <t>余  勤</t>
  </si>
  <si>
    <t xml:space="preserve">                                                          </t>
  </si>
  <si>
    <t>金  艳</t>
  </si>
  <si>
    <t>廖红珍</t>
  </si>
  <si>
    <t>曾安安</t>
  </si>
  <si>
    <t>尚秀香</t>
  </si>
  <si>
    <t>施  霞</t>
  </si>
  <si>
    <t>杨  芳</t>
  </si>
  <si>
    <t>袁  林</t>
  </si>
  <si>
    <t>熊  晖</t>
  </si>
  <si>
    <t>刘林秀</t>
  </si>
  <si>
    <t>滕兴玉</t>
  </si>
  <si>
    <t>王爱勤</t>
  </si>
  <si>
    <t>杜洪珍</t>
  </si>
  <si>
    <t>赵 培</t>
  </si>
  <si>
    <t>吕光龙</t>
  </si>
  <si>
    <t>冯紫彤</t>
  </si>
  <si>
    <t>李先花</t>
  </si>
  <si>
    <t>周泽春</t>
  </si>
  <si>
    <t>郭恒兰</t>
  </si>
  <si>
    <t>李桂清</t>
  </si>
  <si>
    <t>徐长松</t>
  </si>
  <si>
    <t>王爱萍</t>
  </si>
  <si>
    <t>马向荣</t>
  </si>
  <si>
    <t>黄德香</t>
  </si>
  <si>
    <t>黄义剑</t>
  </si>
  <si>
    <t>何张华</t>
  </si>
  <si>
    <t>彭  鑫</t>
  </si>
  <si>
    <t>李云丽</t>
  </si>
  <si>
    <t>钱 友</t>
  </si>
  <si>
    <t>曾美丽</t>
  </si>
  <si>
    <t>祝国生</t>
  </si>
  <si>
    <t>陈天喜</t>
  </si>
  <si>
    <t>张显辉</t>
  </si>
  <si>
    <t>王晓兰</t>
  </si>
  <si>
    <t>欧雪花</t>
  </si>
  <si>
    <t>熊  波</t>
  </si>
  <si>
    <t>郑细妹</t>
  </si>
  <si>
    <t>黄振富</t>
  </si>
  <si>
    <t>胡泽刚</t>
  </si>
  <si>
    <t>周泽娥</t>
  </si>
  <si>
    <t>刘道兰</t>
  </si>
  <si>
    <t>赵友富</t>
  </si>
  <si>
    <t>朱雪梅</t>
  </si>
  <si>
    <t>黄玉枝</t>
  </si>
  <si>
    <t>吕光侠</t>
  </si>
  <si>
    <t>郭派芬</t>
  </si>
  <si>
    <t>李菊香</t>
  </si>
  <si>
    <t>石勇</t>
  </si>
  <si>
    <t>周  红</t>
  </si>
  <si>
    <t>扶金秀</t>
  </si>
  <si>
    <t>陈  刚</t>
  </si>
  <si>
    <t>胡艳兵</t>
  </si>
  <si>
    <t>余松金</t>
  </si>
  <si>
    <t>黄荣富</t>
  </si>
  <si>
    <t>周菊梅</t>
  </si>
  <si>
    <t>熊泽雷</t>
  </si>
  <si>
    <t>汪永英</t>
  </si>
  <si>
    <t>胡丽荣</t>
  </si>
  <si>
    <t>帅长富</t>
  </si>
  <si>
    <t>刘辉</t>
  </si>
  <si>
    <t>代建岭</t>
  </si>
  <si>
    <t>黄秀春</t>
  </si>
  <si>
    <t>周泽安</t>
  </si>
  <si>
    <t>王和栋</t>
  </si>
  <si>
    <t>杜雪琳</t>
  </si>
  <si>
    <t>朱业金</t>
  </si>
  <si>
    <t>邵灰亮</t>
  </si>
  <si>
    <t>袁小勇</t>
  </si>
  <si>
    <t>缪旺盛</t>
  </si>
  <si>
    <t>张家华</t>
  </si>
  <si>
    <t>汪桥英</t>
  </si>
  <si>
    <t>程大群</t>
  </si>
  <si>
    <t>邵辉平</t>
  </si>
  <si>
    <t>陈扣宝</t>
  </si>
  <si>
    <t>陈泽鑫</t>
  </si>
  <si>
    <t>祝伟芳</t>
  </si>
  <si>
    <t>邵正华</t>
  </si>
  <si>
    <t>唐华强</t>
  </si>
  <si>
    <t>杨义龙</t>
  </si>
  <si>
    <t>唐华忠</t>
  </si>
  <si>
    <t>李义红</t>
  </si>
  <si>
    <t>卢育宁</t>
  </si>
  <si>
    <t>郭琴</t>
  </si>
  <si>
    <t>刘玉毛</t>
  </si>
  <si>
    <t>冯星云</t>
  </si>
  <si>
    <t>曾玉英</t>
  </si>
  <si>
    <t>孙雷</t>
  </si>
  <si>
    <t>吕志强</t>
  </si>
  <si>
    <t>周桂红</t>
  </si>
  <si>
    <t>郑霞</t>
  </si>
  <si>
    <t>申其金</t>
  </si>
  <si>
    <t>刘志媛</t>
  </si>
  <si>
    <t>丁延胜</t>
  </si>
  <si>
    <t>黄光红</t>
  </si>
  <si>
    <t>任忠华</t>
  </si>
  <si>
    <t>王冬妹</t>
  </si>
  <si>
    <t>谢小瑛</t>
  </si>
  <si>
    <t>练桂生</t>
  </si>
  <si>
    <t>李美琴</t>
  </si>
  <si>
    <t>方俊华</t>
  </si>
  <si>
    <t>刘建国</t>
  </si>
  <si>
    <t>吴相萍</t>
  </si>
  <si>
    <t>施秀霞</t>
  </si>
  <si>
    <t>杨仁智</t>
  </si>
  <si>
    <t>喻冰</t>
  </si>
  <si>
    <t>陈水英</t>
  </si>
  <si>
    <t>钟建春</t>
  </si>
  <si>
    <t>桂训军</t>
  </si>
  <si>
    <t>方红英</t>
  </si>
  <si>
    <t>卢和榜</t>
  </si>
  <si>
    <t>雷万民</t>
  </si>
  <si>
    <t>陈仕香</t>
  </si>
  <si>
    <t>左鑫</t>
  </si>
  <si>
    <t>左吉平</t>
  </si>
  <si>
    <t>杨志光</t>
  </si>
  <si>
    <t>朱义兵</t>
  </si>
  <si>
    <t>徐先应</t>
  </si>
  <si>
    <t>童常娥</t>
  </si>
  <si>
    <t>陈冬梅</t>
  </si>
  <si>
    <t>王平</t>
  </si>
  <si>
    <t>高景银</t>
  </si>
  <si>
    <t>雷家平</t>
  </si>
  <si>
    <t>邓莲英</t>
  </si>
  <si>
    <t>房迎莲</t>
  </si>
  <si>
    <t>朱义荣</t>
  </si>
  <si>
    <t>邓策</t>
  </si>
  <si>
    <t>褚书辉</t>
  </si>
  <si>
    <t>欧阳爱莲</t>
  </si>
  <si>
    <t>周 青</t>
  </si>
  <si>
    <t>李卫民</t>
  </si>
  <si>
    <t>常维森</t>
  </si>
  <si>
    <t>李义峰</t>
  </si>
  <si>
    <t>陈陆三</t>
  </si>
  <si>
    <t>丁宝萤</t>
  </si>
  <si>
    <t>冯四平</t>
  </si>
  <si>
    <t>冯旦保</t>
  </si>
  <si>
    <t>吕文兰</t>
  </si>
  <si>
    <t>钟全女</t>
  </si>
  <si>
    <t>周毓</t>
  </si>
  <si>
    <t>何志强</t>
  </si>
  <si>
    <t>陈玉英</t>
  </si>
  <si>
    <t>黎明</t>
  </si>
  <si>
    <t>邱依婷</t>
  </si>
  <si>
    <t>龙春明</t>
  </si>
  <si>
    <t>郑梦华</t>
  </si>
  <si>
    <t>龙宇帆</t>
  </si>
  <si>
    <t>陈建华</t>
  </si>
  <si>
    <t>何中莲</t>
  </si>
  <si>
    <t>邱子云</t>
  </si>
  <si>
    <t>罗健</t>
  </si>
  <si>
    <t>何国兵</t>
  </si>
  <si>
    <t>娄昊</t>
  </si>
  <si>
    <t>左东来</t>
  </si>
  <si>
    <t>余志刚</t>
  </si>
  <si>
    <t>王晓龙</t>
  </si>
  <si>
    <t>戢文娟</t>
  </si>
  <si>
    <t>沈克华</t>
  </si>
  <si>
    <t>林树松</t>
  </si>
  <si>
    <t>汪芳红</t>
  </si>
  <si>
    <t>李续林</t>
  </si>
  <si>
    <t>陈金泉</t>
  </si>
  <si>
    <t>廖永东</t>
  </si>
  <si>
    <t>彭熊雄</t>
  </si>
  <si>
    <t>刘梦金</t>
  </si>
  <si>
    <t>刘海林</t>
  </si>
  <si>
    <t>叶冬娥</t>
  </si>
  <si>
    <t>岑桂生</t>
  </si>
  <si>
    <t>林冬兰</t>
  </si>
  <si>
    <t>夏  兵</t>
  </si>
  <si>
    <t>王 瑛</t>
  </si>
  <si>
    <t>王检毛</t>
  </si>
  <si>
    <t>陶汉江</t>
  </si>
  <si>
    <t>洪秋红</t>
  </si>
  <si>
    <t>程世梁</t>
  </si>
  <si>
    <t>程文峰</t>
  </si>
  <si>
    <t>陈知国</t>
  </si>
  <si>
    <t>冯春娥</t>
  </si>
  <si>
    <t>钟友财</t>
  </si>
  <si>
    <t>吴志华</t>
  </si>
  <si>
    <t>宋多伢</t>
  </si>
  <si>
    <t>余冬火</t>
  </si>
  <si>
    <t>邓大连</t>
  </si>
  <si>
    <t>占必桃</t>
  </si>
  <si>
    <t>孙法清</t>
  </si>
  <si>
    <t>杨国芳</t>
  </si>
  <si>
    <t>吕锦芳</t>
  </si>
  <si>
    <t>刘丹</t>
  </si>
  <si>
    <t>桂良友</t>
  </si>
  <si>
    <t>周水香</t>
  </si>
  <si>
    <t>胡老伍</t>
  </si>
  <si>
    <t>陈金英</t>
  </si>
  <si>
    <t>单业秀</t>
  </si>
  <si>
    <t>叶金堂</t>
  </si>
  <si>
    <t>蔡帮根</t>
  </si>
  <si>
    <t>李丽娟</t>
  </si>
  <si>
    <t>桂国华</t>
  </si>
  <si>
    <t>洪杏平</t>
  </si>
  <si>
    <t>王贤定</t>
  </si>
  <si>
    <t>黄道云</t>
  </si>
  <si>
    <t>宋相龙</t>
  </si>
  <si>
    <t>张大斌</t>
  </si>
  <si>
    <t>张 建</t>
  </si>
  <si>
    <t>向金梅</t>
  </si>
  <si>
    <t>汪  峰</t>
  </si>
  <si>
    <t>张传洪</t>
  </si>
  <si>
    <t>闵  鹏</t>
  </si>
  <si>
    <t>葛 媛</t>
  </si>
  <si>
    <t>胡兵华</t>
  </si>
  <si>
    <t>张炳炽</t>
  </si>
  <si>
    <t>万德勇</t>
  </si>
  <si>
    <t>余维民</t>
  </si>
  <si>
    <t>阙定禾</t>
  </si>
  <si>
    <t>凌志江</t>
  </si>
  <si>
    <t>龚文根</t>
  </si>
  <si>
    <t>黄国华</t>
  </si>
  <si>
    <t>翁菁琳</t>
  </si>
  <si>
    <t>高  军</t>
  </si>
  <si>
    <t>喻国荣</t>
  </si>
  <si>
    <t>王金香</t>
  </si>
  <si>
    <t>余 伟</t>
  </si>
  <si>
    <t>王细祥</t>
  </si>
  <si>
    <t>陈火苟</t>
  </si>
  <si>
    <t>曾明华</t>
  </si>
  <si>
    <t>刘林宝</t>
  </si>
  <si>
    <t>周裔寿</t>
  </si>
  <si>
    <t>熊小平</t>
  </si>
  <si>
    <t>徐淑兰</t>
  </si>
  <si>
    <t>陈素萍</t>
  </si>
  <si>
    <t>李江</t>
  </si>
  <si>
    <t>刘革军</t>
  </si>
  <si>
    <t>张开岑</t>
  </si>
  <si>
    <t>黄几印</t>
  </si>
  <si>
    <t>陈龙华</t>
  </si>
  <si>
    <t>甘露露</t>
  </si>
  <si>
    <t>桂冬林</t>
  </si>
  <si>
    <t>金端水</t>
  </si>
  <si>
    <t>江红</t>
  </si>
  <si>
    <t>邱考会</t>
  </si>
  <si>
    <t>刘  艳</t>
  </si>
  <si>
    <t>王勇</t>
  </si>
  <si>
    <t>袁维</t>
  </si>
  <si>
    <t>周瑞华</t>
  </si>
  <si>
    <t>程霜菊</t>
  </si>
  <si>
    <t>李建军</t>
  </si>
  <si>
    <t>何季德</t>
  </si>
  <si>
    <t>邓小胜</t>
  </si>
  <si>
    <t>樊木望</t>
  </si>
  <si>
    <t>高光彩</t>
  </si>
  <si>
    <t>代君迎</t>
  </si>
  <si>
    <t>张波</t>
  </si>
  <si>
    <t>万仁梁</t>
  </si>
  <si>
    <t>徐小军</t>
  </si>
  <si>
    <t>胥明</t>
  </si>
  <si>
    <t>杨小安</t>
  </si>
  <si>
    <t>杨巧红</t>
  </si>
  <si>
    <t>王焱华</t>
  </si>
  <si>
    <t>管荣桦</t>
  </si>
  <si>
    <t>胡水保</t>
  </si>
  <si>
    <t>杨超</t>
  </si>
  <si>
    <t>徐月英</t>
  </si>
  <si>
    <t>张国爱</t>
  </si>
  <si>
    <t>樊凯</t>
  </si>
  <si>
    <t>谢成宽</t>
  </si>
  <si>
    <t>周金风</t>
  </si>
  <si>
    <t>胡宋武</t>
  </si>
  <si>
    <t>江隆桂</t>
  </si>
  <si>
    <t>陈文娟</t>
  </si>
  <si>
    <t>陈小波</t>
  </si>
  <si>
    <t>施淑珍</t>
  </si>
  <si>
    <t>杨小红</t>
  </si>
  <si>
    <t>刘梅珍</t>
  </si>
  <si>
    <t>熊李伟</t>
  </si>
  <si>
    <t>刘宏光</t>
  </si>
  <si>
    <t>黄欢</t>
  </si>
  <si>
    <t>涂聪聪</t>
  </si>
  <si>
    <t>赵慧</t>
  </si>
  <si>
    <t>李先菊</t>
  </si>
  <si>
    <t>付静</t>
  </si>
  <si>
    <t>陆小芳</t>
  </si>
  <si>
    <t>樊盛根</t>
  </si>
  <si>
    <t>刘国富</t>
  </si>
  <si>
    <t>陈伯文</t>
  </si>
  <si>
    <t>李绍华</t>
  </si>
  <si>
    <t>杨曼茹</t>
  </si>
  <si>
    <t>于小红</t>
  </si>
  <si>
    <t>李健</t>
  </si>
  <si>
    <t>危彬生</t>
  </si>
  <si>
    <t>刘海燕</t>
  </si>
  <si>
    <t>胡爱华</t>
  </si>
  <si>
    <t>刘彦松</t>
  </si>
  <si>
    <t>付桂梅</t>
  </si>
  <si>
    <t>徐家乐</t>
  </si>
  <si>
    <t>罗 芳</t>
  </si>
  <si>
    <t>江昌虎</t>
  </si>
  <si>
    <t>薛刚义</t>
  </si>
  <si>
    <t>查金芝</t>
  </si>
  <si>
    <t>黄大毛</t>
  </si>
  <si>
    <t>陶宣金</t>
  </si>
  <si>
    <t>舒忠元</t>
  </si>
  <si>
    <t>周丽</t>
  </si>
  <si>
    <t>冯培智</t>
  </si>
  <si>
    <t>熊清宝</t>
  </si>
  <si>
    <t>刘德军</t>
  </si>
  <si>
    <t>连本秀</t>
  </si>
  <si>
    <t>肖成奎</t>
  </si>
  <si>
    <t>汤昊</t>
  </si>
  <si>
    <t>魏文钰</t>
  </si>
  <si>
    <t>江忠南</t>
  </si>
  <si>
    <t>杨根妹</t>
  </si>
  <si>
    <t>周芸</t>
  </si>
  <si>
    <t>齐传根</t>
  </si>
  <si>
    <t>易善良</t>
  </si>
  <si>
    <t>杨 宏</t>
  </si>
  <si>
    <t>罗萍</t>
  </si>
  <si>
    <t>周晓华</t>
  </si>
  <si>
    <t>余丽琴</t>
  </si>
  <si>
    <t>徐南火</t>
  </si>
  <si>
    <t>朱用炉</t>
  </si>
  <si>
    <t>汪友元</t>
  </si>
  <si>
    <t>洪德强</t>
  </si>
  <si>
    <t>张声德</t>
  </si>
  <si>
    <t>徐礼红</t>
  </si>
  <si>
    <t>杜基贵</t>
  </si>
  <si>
    <t>张  亮</t>
  </si>
  <si>
    <t>洪  芸</t>
  </si>
  <si>
    <t>郑亮</t>
  </si>
  <si>
    <t>张红秀</t>
  </si>
  <si>
    <t>骆腊秀</t>
  </si>
  <si>
    <t>郑江涛</t>
  </si>
  <si>
    <t>王宝心</t>
  </si>
  <si>
    <t>熊香莲</t>
  </si>
  <si>
    <t>左家智</t>
  </si>
  <si>
    <t>樊金霞</t>
  </si>
  <si>
    <t>钱杨好</t>
  </si>
  <si>
    <t>洪 强</t>
  </si>
  <si>
    <t>龚浔安</t>
  </si>
  <si>
    <t>郭冬生</t>
  </si>
  <si>
    <t>黄飞</t>
  </si>
  <si>
    <t>刘彦聪</t>
  </si>
  <si>
    <t>张水秀</t>
  </si>
  <si>
    <t>董  彬</t>
  </si>
  <si>
    <t>杨盛辉</t>
  </si>
  <si>
    <t>高 芊</t>
  </si>
  <si>
    <t>刘玲妹</t>
  </si>
  <si>
    <t>陈叶宾</t>
  </si>
  <si>
    <t>李  菁</t>
  </si>
  <si>
    <t>章四兰</t>
  </si>
  <si>
    <t>张香成</t>
  </si>
  <si>
    <t>陈兴贵</t>
  </si>
  <si>
    <t>文志平</t>
  </si>
  <si>
    <t>郭志荣</t>
  </si>
  <si>
    <t>石江仙</t>
  </si>
  <si>
    <t>胡晓芳</t>
  </si>
  <si>
    <t>吴庆海</t>
  </si>
  <si>
    <t>张庆梅</t>
  </si>
  <si>
    <t>张祁泉</t>
  </si>
  <si>
    <t>姜小毛</t>
  </si>
  <si>
    <t>朱建平</t>
  </si>
  <si>
    <t>邓超超</t>
  </si>
  <si>
    <t>李爱毛</t>
  </si>
  <si>
    <t>熊明华</t>
  </si>
  <si>
    <t>王子峰</t>
  </si>
  <si>
    <t>谢文慧</t>
  </si>
  <si>
    <t>桂国花</t>
  </si>
  <si>
    <t>杜高磊</t>
  </si>
  <si>
    <t>陶昭辉</t>
  </si>
  <si>
    <t>宋名程</t>
  </si>
  <si>
    <t>于江明</t>
  </si>
  <si>
    <t>熊细水</t>
  </si>
  <si>
    <t>胡明旺</t>
  </si>
  <si>
    <t>刘  剑</t>
  </si>
  <si>
    <t>倪子帆</t>
  </si>
  <si>
    <t>郭春莲</t>
  </si>
  <si>
    <t>崔和平</t>
  </si>
  <si>
    <t>李 嘉</t>
  </si>
  <si>
    <t>查  勇</t>
  </si>
  <si>
    <t>黄广平</t>
  </si>
  <si>
    <t>周海桥</t>
  </si>
  <si>
    <t>李国华</t>
  </si>
  <si>
    <t>解爱虎</t>
  </si>
  <si>
    <t>胡凤莲</t>
  </si>
  <si>
    <t>胡锦云</t>
  </si>
  <si>
    <t>戴荣华</t>
  </si>
  <si>
    <t>陈贵娥</t>
  </si>
  <si>
    <t>丁淑敏</t>
  </si>
  <si>
    <t>钱四安</t>
  </si>
  <si>
    <t>朱田训</t>
  </si>
  <si>
    <t>万美云</t>
  </si>
  <si>
    <t>岳艳霞</t>
  </si>
  <si>
    <t>陶丽萍</t>
  </si>
  <si>
    <t>唐来宝</t>
  </si>
  <si>
    <t>孙永平</t>
  </si>
  <si>
    <t>黄微</t>
  </si>
  <si>
    <t>孙 威</t>
  </si>
  <si>
    <t>赵木生</t>
  </si>
  <si>
    <t>孙师珍</t>
  </si>
  <si>
    <t>魏晖</t>
  </si>
  <si>
    <t>江 涛</t>
  </si>
  <si>
    <t>胡水根</t>
  </si>
  <si>
    <t>姜逢来</t>
  </si>
  <si>
    <t>黄巧玲</t>
  </si>
  <si>
    <t>汤增旭</t>
  </si>
  <si>
    <t>李烘娇</t>
  </si>
  <si>
    <t>万维杏</t>
  </si>
  <si>
    <t>杨明武</t>
  </si>
  <si>
    <t>刘彦桂</t>
  </si>
  <si>
    <t>孙学军</t>
  </si>
  <si>
    <t>何瑞明</t>
  </si>
  <si>
    <t>杨勇红</t>
  </si>
  <si>
    <t>曾  亮</t>
  </si>
  <si>
    <t>高文花</t>
  </si>
  <si>
    <t>马巧英</t>
  </si>
  <si>
    <t>卢正阳</t>
  </si>
  <si>
    <t>郭家梅</t>
  </si>
  <si>
    <t>魏  华</t>
  </si>
  <si>
    <t>陈春模</t>
  </si>
  <si>
    <t>郦月萍</t>
  </si>
  <si>
    <t>桂兰英</t>
  </si>
  <si>
    <t>马风文</t>
  </si>
  <si>
    <t>万春霞</t>
  </si>
  <si>
    <t>向伟荣</t>
  </si>
  <si>
    <t>樊友伍</t>
  </si>
  <si>
    <t>刘建华</t>
  </si>
  <si>
    <t>樊木林</t>
  </si>
  <si>
    <t>杨 凡</t>
  </si>
  <si>
    <t>王海燕</t>
  </si>
  <si>
    <t>周崇阳</t>
  </si>
  <si>
    <t>蔡根焱</t>
  </si>
  <si>
    <t>雷呈贵</t>
  </si>
  <si>
    <t>应繁荣</t>
  </si>
  <si>
    <t>骆群英</t>
  </si>
  <si>
    <t>唐芸</t>
  </si>
  <si>
    <t>罗小凤</t>
  </si>
  <si>
    <t>王城华</t>
  </si>
  <si>
    <t>钱  诚</t>
  </si>
  <si>
    <t>曾磊</t>
  </si>
  <si>
    <t>朱  珍</t>
  </si>
  <si>
    <t>金卫东</t>
  </si>
  <si>
    <t>姜静</t>
  </si>
  <si>
    <t>兰家发</t>
  </si>
  <si>
    <t>朱东煜</t>
  </si>
  <si>
    <t>兰家菊</t>
  </si>
  <si>
    <t>万小平</t>
  </si>
  <si>
    <t>聂康宇</t>
  </si>
  <si>
    <t>陈怡静</t>
  </si>
  <si>
    <t>李 博</t>
  </si>
  <si>
    <t>闵江明</t>
  </si>
  <si>
    <t>宋清山</t>
  </si>
  <si>
    <t>钱伟豪</t>
  </si>
  <si>
    <t>胡志坚</t>
  </si>
  <si>
    <t>李银喜</t>
  </si>
  <si>
    <t>胡美庆</t>
  </si>
  <si>
    <t>池哲灵</t>
  </si>
  <si>
    <t>桂 萍</t>
  </si>
  <si>
    <t>梅爱蓉</t>
  </si>
  <si>
    <t>梅德芳</t>
  </si>
  <si>
    <t>褚杰</t>
  </si>
  <si>
    <t>刘道富</t>
  </si>
  <si>
    <t>崔  扬</t>
  </si>
  <si>
    <t>林兴荷</t>
  </si>
  <si>
    <t>徐子鑫</t>
  </si>
  <si>
    <t>余金淼</t>
  </si>
  <si>
    <t>徐  亚</t>
  </si>
  <si>
    <t>顾秋玲</t>
  </si>
  <si>
    <t>颜  严</t>
  </si>
  <si>
    <t>魏丽萍</t>
  </si>
  <si>
    <t>柯  斌</t>
  </si>
  <si>
    <t>刘月红</t>
  </si>
  <si>
    <t>张文友</t>
  </si>
  <si>
    <t>徐尚枝</t>
  </si>
  <si>
    <t>梅  红</t>
  </si>
  <si>
    <t>刘 斌</t>
  </si>
  <si>
    <t>王 林</t>
  </si>
  <si>
    <t>张 平</t>
  </si>
  <si>
    <t>金世荣</t>
  </si>
  <si>
    <t>潘友红</t>
  </si>
  <si>
    <t>孙家胜</t>
  </si>
  <si>
    <t>李和平</t>
  </si>
  <si>
    <t>许荣祥</t>
  </si>
  <si>
    <t>葛光奇</t>
  </si>
  <si>
    <t>黄成平</t>
  </si>
  <si>
    <t>叶新霞</t>
  </si>
  <si>
    <t>刘海英</t>
  </si>
  <si>
    <t>李平生</t>
  </si>
  <si>
    <t>陈美英</t>
  </si>
  <si>
    <t>郭兰芳</t>
  </si>
  <si>
    <t>程 勇</t>
  </si>
  <si>
    <t>何金文</t>
  </si>
  <si>
    <t>付小燕</t>
  </si>
  <si>
    <t>苏健荣</t>
  </si>
  <si>
    <t>查紫萱</t>
  </si>
  <si>
    <t>王全海</t>
  </si>
  <si>
    <t>夏万义</t>
  </si>
  <si>
    <t>范仁富</t>
  </si>
  <si>
    <t>袁秋华</t>
  </si>
  <si>
    <t>涂酉源</t>
  </si>
  <si>
    <t>王兴林</t>
  </si>
  <si>
    <t>钟友禄</t>
  </si>
  <si>
    <t>罗运春</t>
  </si>
  <si>
    <t>徐叶凤</t>
  </si>
  <si>
    <t>吴 凯</t>
  </si>
  <si>
    <t>黄涛英</t>
  </si>
  <si>
    <t>胡洪珍</t>
  </si>
  <si>
    <t>李  飞</t>
  </si>
  <si>
    <t>李  勇</t>
  </si>
  <si>
    <t>黄志华</t>
  </si>
  <si>
    <t>潘熙良</t>
  </si>
  <si>
    <t>李  涛</t>
  </si>
  <si>
    <t>陈建新</t>
  </si>
  <si>
    <t>涂新红</t>
  </si>
  <si>
    <t>李英河</t>
  </si>
  <si>
    <t>王 苗</t>
  </si>
  <si>
    <t>吴烈洪</t>
  </si>
  <si>
    <t>吕春梅</t>
  </si>
  <si>
    <t>何金应</t>
  </si>
  <si>
    <t>祝 勇</t>
  </si>
  <si>
    <t>刘  娟</t>
  </si>
  <si>
    <t>余自梅</t>
  </si>
  <si>
    <t>杨世福</t>
  </si>
  <si>
    <t>程双菊</t>
  </si>
  <si>
    <t>孔令东</t>
  </si>
  <si>
    <t>杨泽冬</t>
  </si>
  <si>
    <t>郑  军</t>
  </si>
  <si>
    <t>郭庆禹</t>
  </si>
  <si>
    <t>释普净</t>
  </si>
  <si>
    <t>涂友国</t>
  </si>
  <si>
    <t>张园园</t>
  </si>
  <si>
    <t>朱  莹</t>
  </si>
  <si>
    <t>杨知随</t>
  </si>
  <si>
    <t>童冬花</t>
  </si>
  <si>
    <t>谢克蓉</t>
  </si>
  <si>
    <t>万吴优</t>
  </si>
  <si>
    <t>陈炉花</t>
  </si>
  <si>
    <t>陈 伟</t>
  </si>
  <si>
    <t>黄晓红</t>
  </si>
  <si>
    <t>毛仕芳</t>
  </si>
  <si>
    <t>施文军</t>
  </si>
  <si>
    <t>艾正明</t>
  </si>
  <si>
    <t>桂红梅</t>
  </si>
  <si>
    <t>张网英</t>
  </si>
  <si>
    <t>余惠子</t>
  </si>
  <si>
    <t>周学军</t>
  </si>
  <si>
    <t>徐婉玉</t>
  </si>
  <si>
    <t>曾宪坤</t>
  </si>
  <si>
    <t>刘群英</t>
  </si>
  <si>
    <t>张钰苹</t>
  </si>
  <si>
    <t>孙兰安</t>
  </si>
  <si>
    <t>王克太</t>
  </si>
  <si>
    <t>肖英</t>
  </si>
  <si>
    <t>简桂花</t>
  </si>
  <si>
    <t>蔡伯宇</t>
  </si>
  <si>
    <t>王  清</t>
  </si>
  <si>
    <t>刘占洋</t>
  </si>
  <si>
    <t>曾小兵</t>
  </si>
  <si>
    <t>朱祖友</t>
  </si>
  <si>
    <t>王长华</t>
  </si>
  <si>
    <t>张 剑</t>
  </si>
  <si>
    <t>袁定峰</t>
  </si>
  <si>
    <t>陈德平</t>
  </si>
  <si>
    <t>王 金</t>
  </si>
  <si>
    <t>曾钱英</t>
  </si>
  <si>
    <t>苏兴懿</t>
  </si>
  <si>
    <t>何甜</t>
  </si>
  <si>
    <t>罗国宝</t>
  </si>
  <si>
    <t>曾润华</t>
  </si>
  <si>
    <t>刘  红</t>
  </si>
  <si>
    <t>杨世兰</t>
  </si>
  <si>
    <t>成传娥</t>
  </si>
  <si>
    <t>卢  云</t>
  </si>
  <si>
    <t>陈守柏</t>
  </si>
  <si>
    <t>熊文河</t>
  </si>
  <si>
    <t>程辰香</t>
  </si>
  <si>
    <t>陈通贤</t>
  </si>
  <si>
    <t>郑先虎</t>
  </si>
  <si>
    <t>张德玉</t>
  </si>
  <si>
    <t>朱庆勇</t>
  </si>
  <si>
    <t>倪小平</t>
  </si>
  <si>
    <t>周逢雨</t>
  </si>
  <si>
    <t>晏中群</t>
  </si>
  <si>
    <t>胡 娟</t>
  </si>
  <si>
    <t>张金员</t>
  </si>
  <si>
    <t>刘  兵</t>
  </si>
  <si>
    <t>钱春花</t>
  </si>
  <si>
    <t>成金保</t>
  </si>
  <si>
    <t>周安莉</t>
  </si>
  <si>
    <t>胡小飞</t>
  </si>
  <si>
    <t>胡秋平</t>
  </si>
  <si>
    <t>陈伟</t>
  </si>
  <si>
    <t>徐爱莲</t>
  </si>
  <si>
    <t>吴金安</t>
  </si>
  <si>
    <t>祝小莲</t>
  </si>
  <si>
    <t>程姣莲</t>
  </si>
  <si>
    <t>万林燕</t>
  </si>
  <si>
    <t>姜林鑫</t>
  </si>
  <si>
    <t>赵德志</t>
  </si>
  <si>
    <t>陈春玲</t>
  </si>
  <si>
    <t>徐丽丽</t>
  </si>
  <si>
    <t>侯毛头</t>
  </si>
  <si>
    <t>李小平</t>
  </si>
  <si>
    <t>王春桃</t>
  </si>
  <si>
    <t>陈守刚</t>
  </si>
  <si>
    <t>胡业宝</t>
  </si>
  <si>
    <t>尹海林</t>
  </si>
  <si>
    <t>黄国强</t>
  </si>
  <si>
    <t>郑洪友</t>
  </si>
  <si>
    <t>刘美枝</t>
  </si>
  <si>
    <t>程 敏</t>
  </si>
  <si>
    <t>吴春梅</t>
  </si>
  <si>
    <t>汪四禄</t>
  </si>
  <si>
    <t>程文江</t>
  </si>
  <si>
    <t>郭东旺</t>
  </si>
  <si>
    <t>周隆芳</t>
  </si>
  <si>
    <t>王桂红</t>
  </si>
  <si>
    <t>黄德银</t>
  </si>
  <si>
    <t>杨世桂</t>
  </si>
  <si>
    <t>蔡杏华</t>
  </si>
  <si>
    <t>蔡玲玲</t>
  </si>
  <si>
    <t>魏  勇</t>
  </si>
  <si>
    <t>王家华</t>
  </si>
  <si>
    <t>陈佩骅</t>
  </si>
  <si>
    <t>李 政</t>
  </si>
  <si>
    <t>童仁娥</t>
  </si>
  <si>
    <t>胡泽爱</t>
  </si>
  <si>
    <t>季云红</t>
  </si>
  <si>
    <t>王小燕</t>
  </si>
  <si>
    <t>涂玉云</t>
  </si>
  <si>
    <t>黄修文</t>
  </si>
  <si>
    <t>李美芬</t>
  </si>
  <si>
    <t>黄西川</t>
  </si>
  <si>
    <t>管娟娟</t>
  </si>
  <si>
    <t>胡明富</t>
  </si>
  <si>
    <t>黄 霞</t>
  </si>
  <si>
    <t>刘 刚</t>
  </si>
  <si>
    <t>郑成贵</t>
  </si>
  <si>
    <t>王 晨</t>
  </si>
  <si>
    <t>黄菊花</t>
  </si>
  <si>
    <t>周超</t>
  </si>
  <si>
    <t>李  春</t>
  </si>
  <si>
    <t>胡 玮</t>
  </si>
  <si>
    <t>熊  武</t>
  </si>
  <si>
    <t>黄小凡</t>
  </si>
  <si>
    <t>廖延槐</t>
  </si>
  <si>
    <t>管仕义</t>
  </si>
  <si>
    <t>张万川</t>
  </si>
  <si>
    <t>杨威</t>
  </si>
  <si>
    <t>罗金强</t>
  </si>
  <si>
    <t>冯  玮</t>
  </si>
  <si>
    <t>刘仁保</t>
  </si>
  <si>
    <t>熊烽</t>
  </si>
  <si>
    <t>余金枝</t>
  </si>
  <si>
    <t>罗 鹰</t>
  </si>
  <si>
    <t>肖政国</t>
  </si>
  <si>
    <t>王凤姣</t>
  </si>
  <si>
    <t>潘有好</t>
  </si>
  <si>
    <t>万海峰</t>
  </si>
  <si>
    <t>郭东升</t>
  </si>
  <si>
    <t>张晒姣</t>
  </si>
  <si>
    <t>史冬冬</t>
  </si>
  <si>
    <t>徐斌</t>
  </si>
  <si>
    <t>孙利</t>
  </si>
  <si>
    <t>伍立新</t>
  </si>
  <si>
    <t>郭浩轩</t>
  </si>
  <si>
    <t>桂训定</t>
  </si>
  <si>
    <t>陈福华</t>
  </si>
  <si>
    <t>德安县2021年8月城市居民最低生活保障金发放通知单</t>
  </si>
  <si>
    <t>顾成军</t>
  </si>
  <si>
    <t>万普龙</t>
  </si>
  <si>
    <t>徐礼花</t>
  </si>
  <si>
    <t>钟浩诚</t>
  </si>
  <si>
    <t>郑百根</t>
  </si>
  <si>
    <t>段学莲</t>
  </si>
  <si>
    <t>德安县2021年9月城市居民最低生活保障金发放通知单</t>
  </si>
  <si>
    <t>熊望</t>
  </si>
  <si>
    <t>谢华</t>
  </si>
  <si>
    <t>邹杨杰</t>
  </si>
  <si>
    <t>刘晓燕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</si>
</sst>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新宋体"/>
      <charset val="134"/>
    </font>
    <font>
      <b/>
      <sz val="16"/>
      <name val="仿宋_GB2312"/>
      <charset val="134"/>
    </font>
    <font>
      <b/>
      <sz val="10"/>
      <name val="新宋体"/>
      <charset val="134"/>
    </font>
    <font>
      <sz val="10"/>
      <color indexed="12"/>
      <name val="新宋体"/>
      <charset val="134"/>
    </font>
    <font>
      <sz val="10"/>
      <color indexed="8"/>
      <name val="新宋体"/>
      <charset val="134"/>
    </font>
    <font>
      <sz val="10"/>
      <color indexed="10"/>
      <name val="新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27" borderId="15" applyNumberFormat="0" applyAlignment="0" applyProtection="0">
      <alignment vertical="center"/>
    </xf>
    <xf numFmtId="0" fontId="28" fillId="27" borderId="9" applyNumberFormat="0" applyAlignment="0" applyProtection="0">
      <alignment vertical="center"/>
    </xf>
    <xf numFmtId="0" fontId="1" fillId="0" borderId="0">
      <alignment vertical="center"/>
    </xf>
    <xf numFmtId="0" fontId="20" fillId="19" borderId="12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distributed"/>
    </xf>
    <xf numFmtId="0" fontId="1" fillId="0" borderId="0" xfId="0" applyFont="1" applyFill="1" applyBorder="1" applyAlignment="1" applyProtection="1"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6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protection locked="0"/>
    </xf>
    <xf numFmtId="0" fontId="2" fillId="0" borderId="1" xfId="6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protection locked="0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55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2" fillId="0" borderId="1" xfId="6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60" applyNumberFormat="1" applyFont="1" applyFill="1" applyBorder="1" applyAlignment="1">
      <alignment horizontal="center" vertical="center"/>
    </xf>
    <xf numFmtId="177" fontId="2" fillId="0" borderId="1" xfId="60" applyNumberFormat="1" applyFont="1" applyFill="1" applyBorder="1" applyAlignment="1" applyProtection="1">
      <alignment horizontal="center" vertical="center"/>
      <protection locked="0"/>
    </xf>
    <xf numFmtId="177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6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5" xfId="6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6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2" fillId="0" borderId="2" xfId="60" applyNumberFormat="1" applyFont="1" applyFill="1" applyBorder="1" applyAlignment="1" applyProtection="1">
      <alignment horizontal="center" vertical="center"/>
      <protection locked="0"/>
    </xf>
    <xf numFmtId="176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7" xfId="6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177" fontId="2" fillId="0" borderId="1" xfId="49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8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9" fontId="8" fillId="0" borderId="5" xfId="60" applyNumberFormat="1" applyFont="1" applyFill="1" applyBorder="1" applyAlignment="1">
      <alignment horizontal="center" vertical="center" wrapText="1"/>
    </xf>
    <xf numFmtId="176" fontId="8" fillId="0" borderId="1" xfId="60" applyNumberFormat="1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protection locked="0"/>
    </xf>
    <xf numFmtId="0" fontId="8" fillId="0" borderId="2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6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" xfId="6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1" xfId="60" applyNumberFormat="1" applyFont="1" applyFill="1" applyBorder="1" applyAlignment="1">
      <alignment horizontal="center" vertical="center"/>
    </xf>
    <xf numFmtId="177" fontId="8" fillId="0" borderId="1" xfId="60" applyNumberFormat="1" applyFont="1" applyFill="1" applyBorder="1" applyAlignment="1" applyProtection="1">
      <alignment horizontal="center" vertical="center"/>
      <protection locked="0"/>
    </xf>
    <xf numFmtId="177" fontId="8" fillId="0" borderId="1" xfId="0" applyNumberFormat="1" applyFont="1" applyFill="1" applyBorder="1" applyAlignment="1" applyProtection="1">
      <alignment horizontal="center" vertical="center"/>
      <protection locked="0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6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176" fontId="8" fillId="0" borderId="2" xfId="60" applyNumberFormat="1" applyFont="1" applyFill="1" applyBorder="1" applyAlignment="1" applyProtection="1">
      <alignment horizontal="center" vertical="center"/>
      <protection locked="0"/>
    </xf>
    <xf numFmtId="176" fontId="8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7" xfId="6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177" fontId="8" fillId="0" borderId="1" xfId="49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2" fillId="0" borderId="3" xfId="0" applyNumberFormat="1" applyFont="1" applyFill="1" applyBorder="1" applyAlignment="1" applyProtection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北门 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 31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32" xfId="33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常规_0608初" xfId="49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3" xfId="54"/>
    <cellStyle name="常规_06051104备案表" xfId="55"/>
    <cellStyle name="常规_Sheet1" xfId="56"/>
    <cellStyle name="常规 5" xfId="57"/>
    <cellStyle name="常规 33" xfId="58"/>
    <cellStyle name="常规 15" xfId="59"/>
    <cellStyle name="常规 2" xfId="60"/>
    <cellStyle name="常规 11" xfId="61"/>
    <cellStyle name="常规 14" xfId="62"/>
    <cellStyle name="常规 22" xfId="63"/>
    <cellStyle name="常规_Sheet1_3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84</xdr:row>
      <xdr:rowOff>19050</xdr:rowOff>
    </xdr:from>
    <xdr:to>
      <xdr:col>4</xdr:col>
      <xdr:colOff>76835</xdr:colOff>
      <xdr:row>84</xdr:row>
      <xdr:rowOff>238125</xdr:rowOff>
    </xdr:to>
    <xdr:sp>
      <xdr:nvSpPr>
        <xdr:cNvPr id="2" name="Text Box 18"/>
        <xdr:cNvSpPr txBox="1"/>
      </xdr:nvSpPr>
      <xdr:spPr>
        <a:xfrm>
          <a:off x="2203450" y="32032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76835</xdr:colOff>
      <xdr:row>57</xdr:row>
      <xdr:rowOff>219075</xdr:rowOff>
    </xdr:to>
    <xdr:sp>
      <xdr:nvSpPr>
        <xdr:cNvPr id="3" name="Text Box 74"/>
        <xdr:cNvSpPr txBox="1"/>
      </xdr:nvSpPr>
      <xdr:spPr>
        <a:xfrm>
          <a:off x="2203450" y="21726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76835</xdr:colOff>
      <xdr:row>57</xdr:row>
      <xdr:rowOff>219075</xdr:rowOff>
    </xdr:to>
    <xdr:sp>
      <xdr:nvSpPr>
        <xdr:cNvPr id="4" name="Text Box 75"/>
        <xdr:cNvSpPr txBox="1"/>
      </xdr:nvSpPr>
      <xdr:spPr>
        <a:xfrm>
          <a:off x="2203450" y="21726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76835</xdr:colOff>
      <xdr:row>11</xdr:row>
      <xdr:rowOff>219075</xdr:rowOff>
    </xdr:to>
    <xdr:sp>
      <xdr:nvSpPr>
        <xdr:cNvPr id="5" name="Text Box 84"/>
        <xdr:cNvSpPr txBox="1"/>
      </xdr:nvSpPr>
      <xdr:spPr>
        <a:xfrm>
          <a:off x="2203450" y="4200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76835</xdr:colOff>
      <xdr:row>11</xdr:row>
      <xdr:rowOff>219075</xdr:rowOff>
    </xdr:to>
    <xdr:sp>
      <xdr:nvSpPr>
        <xdr:cNvPr id="6" name="Text Box 85"/>
        <xdr:cNvSpPr txBox="1"/>
      </xdr:nvSpPr>
      <xdr:spPr>
        <a:xfrm>
          <a:off x="2203450" y="4200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76835</xdr:colOff>
      <xdr:row>84</xdr:row>
      <xdr:rowOff>219075</xdr:rowOff>
    </xdr:to>
    <xdr:sp>
      <xdr:nvSpPr>
        <xdr:cNvPr id="7" name="Text Box 134"/>
        <xdr:cNvSpPr txBox="1"/>
      </xdr:nvSpPr>
      <xdr:spPr>
        <a:xfrm>
          <a:off x="2203450" y="32013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76835</xdr:colOff>
      <xdr:row>84</xdr:row>
      <xdr:rowOff>219075</xdr:rowOff>
    </xdr:to>
    <xdr:sp>
      <xdr:nvSpPr>
        <xdr:cNvPr id="8" name="Text Box 135"/>
        <xdr:cNvSpPr txBox="1"/>
      </xdr:nvSpPr>
      <xdr:spPr>
        <a:xfrm>
          <a:off x="2203450" y="32013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84</xdr:row>
      <xdr:rowOff>19050</xdr:rowOff>
    </xdr:from>
    <xdr:to>
      <xdr:col>4</xdr:col>
      <xdr:colOff>76835</xdr:colOff>
      <xdr:row>84</xdr:row>
      <xdr:rowOff>238125</xdr:rowOff>
    </xdr:to>
    <xdr:sp>
      <xdr:nvSpPr>
        <xdr:cNvPr id="9" name="Text Box 232"/>
        <xdr:cNvSpPr txBox="1"/>
      </xdr:nvSpPr>
      <xdr:spPr>
        <a:xfrm>
          <a:off x="2203450" y="32032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76835</xdr:colOff>
      <xdr:row>57</xdr:row>
      <xdr:rowOff>219075</xdr:rowOff>
    </xdr:to>
    <xdr:sp>
      <xdr:nvSpPr>
        <xdr:cNvPr id="10" name="Text Box 241"/>
        <xdr:cNvSpPr txBox="1"/>
      </xdr:nvSpPr>
      <xdr:spPr>
        <a:xfrm>
          <a:off x="2203450" y="21726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76835</xdr:colOff>
      <xdr:row>57</xdr:row>
      <xdr:rowOff>219075</xdr:rowOff>
    </xdr:to>
    <xdr:sp>
      <xdr:nvSpPr>
        <xdr:cNvPr id="11" name="Text Box 242"/>
        <xdr:cNvSpPr txBox="1"/>
      </xdr:nvSpPr>
      <xdr:spPr>
        <a:xfrm>
          <a:off x="2203450" y="21726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76835</xdr:colOff>
      <xdr:row>11</xdr:row>
      <xdr:rowOff>219075</xdr:rowOff>
    </xdr:to>
    <xdr:sp>
      <xdr:nvSpPr>
        <xdr:cNvPr id="12" name="Text Box 251"/>
        <xdr:cNvSpPr txBox="1"/>
      </xdr:nvSpPr>
      <xdr:spPr>
        <a:xfrm>
          <a:off x="2203450" y="4200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76835</xdr:colOff>
      <xdr:row>11</xdr:row>
      <xdr:rowOff>219075</xdr:rowOff>
    </xdr:to>
    <xdr:sp>
      <xdr:nvSpPr>
        <xdr:cNvPr id="13" name="Text Box 252"/>
        <xdr:cNvSpPr txBox="1"/>
      </xdr:nvSpPr>
      <xdr:spPr>
        <a:xfrm>
          <a:off x="2203450" y="4200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76835</xdr:colOff>
      <xdr:row>84</xdr:row>
      <xdr:rowOff>219075</xdr:rowOff>
    </xdr:to>
    <xdr:sp>
      <xdr:nvSpPr>
        <xdr:cNvPr id="14" name="Text Box 255"/>
        <xdr:cNvSpPr txBox="1"/>
      </xdr:nvSpPr>
      <xdr:spPr>
        <a:xfrm>
          <a:off x="2203450" y="32013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76835</xdr:colOff>
      <xdr:row>84</xdr:row>
      <xdr:rowOff>219075</xdr:rowOff>
    </xdr:to>
    <xdr:sp>
      <xdr:nvSpPr>
        <xdr:cNvPr id="15" name="Text Box 256"/>
        <xdr:cNvSpPr txBox="1"/>
      </xdr:nvSpPr>
      <xdr:spPr>
        <a:xfrm>
          <a:off x="2203450" y="32013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84</xdr:row>
      <xdr:rowOff>19050</xdr:rowOff>
    </xdr:from>
    <xdr:to>
      <xdr:col>4</xdr:col>
      <xdr:colOff>76835</xdr:colOff>
      <xdr:row>84</xdr:row>
      <xdr:rowOff>266700</xdr:rowOff>
    </xdr:to>
    <xdr:sp>
      <xdr:nvSpPr>
        <xdr:cNvPr id="16" name="Text Box 18"/>
        <xdr:cNvSpPr txBox="1"/>
      </xdr:nvSpPr>
      <xdr:spPr>
        <a:xfrm>
          <a:off x="2203450" y="3203257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76835</xdr:colOff>
      <xdr:row>57</xdr:row>
      <xdr:rowOff>266700</xdr:rowOff>
    </xdr:to>
    <xdr:sp>
      <xdr:nvSpPr>
        <xdr:cNvPr id="17" name="Text Box 74"/>
        <xdr:cNvSpPr txBox="1"/>
      </xdr:nvSpPr>
      <xdr:spPr>
        <a:xfrm>
          <a:off x="2203450" y="21726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76835</xdr:colOff>
      <xdr:row>57</xdr:row>
      <xdr:rowOff>266700</xdr:rowOff>
    </xdr:to>
    <xdr:sp>
      <xdr:nvSpPr>
        <xdr:cNvPr id="18" name="Text Box 75"/>
        <xdr:cNvSpPr txBox="1"/>
      </xdr:nvSpPr>
      <xdr:spPr>
        <a:xfrm>
          <a:off x="2203450" y="21726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76835</xdr:colOff>
      <xdr:row>11</xdr:row>
      <xdr:rowOff>266700</xdr:rowOff>
    </xdr:to>
    <xdr:sp>
      <xdr:nvSpPr>
        <xdr:cNvPr id="19" name="Text Box 84"/>
        <xdr:cNvSpPr txBox="1"/>
      </xdr:nvSpPr>
      <xdr:spPr>
        <a:xfrm>
          <a:off x="2203450" y="4200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76835</xdr:colOff>
      <xdr:row>11</xdr:row>
      <xdr:rowOff>266700</xdr:rowOff>
    </xdr:to>
    <xdr:sp>
      <xdr:nvSpPr>
        <xdr:cNvPr id="20" name="Text Box 85"/>
        <xdr:cNvSpPr txBox="1"/>
      </xdr:nvSpPr>
      <xdr:spPr>
        <a:xfrm>
          <a:off x="2203450" y="4200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76835</xdr:colOff>
      <xdr:row>84</xdr:row>
      <xdr:rowOff>266700</xdr:rowOff>
    </xdr:to>
    <xdr:sp>
      <xdr:nvSpPr>
        <xdr:cNvPr id="21" name="Text Box 134"/>
        <xdr:cNvSpPr txBox="1"/>
      </xdr:nvSpPr>
      <xdr:spPr>
        <a:xfrm>
          <a:off x="2203450" y="32013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76835</xdr:colOff>
      <xdr:row>84</xdr:row>
      <xdr:rowOff>266700</xdr:rowOff>
    </xdr:to>
    <xdr:sp>
      <xdr:nvSpPr>
        <xdr:cNvPr id="22" name="Text Box 135"/>
        <xdr:cNvSpPr txBox="1"/>
      </xdr:nvSpPr>
      <xdr:spPr>
        <a:xfrm>
          <a:off x="2203450" y="32013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84</xdr:row>
      <xdr:rowOff>19050</xdr:rowOff>
    </xdr:from>
    <xdr:to>
      <xdr:col>4</xdr:col>
      <xdr:colOff>76835</xdr:colOff>
      <xdr:row>84</xdr:row>
      <xdr:rowOff>266700</xdr:rowOff>
    </xdr:to>
    <xdr:sp>
      <xdr:nvSpPr>
        <xdr:cNvPr id="23" name="Text Box 232"/>
        <xdr:cNvSpPr txBox="1"/>
      </xdr:nvSpPr>
      <xdr:spPr>
        <a:xfrm>
          <a:off x="2203450" y="3203257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76835</xdr:colOff>
      <xdr:row>57</xdr:row>
      <xdr:rowOff>266700</xdr:rowOff>
    </xdr:to>
    <xdr:sp>
      <xdr:nvSpPr>
        <xdr:cNvPr id="24" name="Text Box 241"/>
        <xdr:cNvSpPr txBox="1"/>
      </xdr:nvSpPr>
      <xdr:spPr>
        <a:xfrm>
          <a:off x="2203450" y="21726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76835</xdr:colOff>
      <xdr:row>57</xdr:row>
      <xdr:rowOff>266700</xdr:rowOff>
    </xdr:to>
    <xdr:sp>
      <xdr:nvSpPr>
        <xdr:cNvPr id="25" name="Text Box 242"/>
        <xdr:cNvSpPr txBox="1"/>
      </xdr:nvSpPr>
      <xdr:spPr>
        <a:xfrm>
          <a:off x="2203450" y="21726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76835</xdr:colOff>
      <xdr:row>11</xdr:row>
      <xdr:rowOff>266700</xdr:rowOff>
    </xdr:to>
    <xdr:sp>
      <xdr:nvSpPr>
        <xdr:cNvPr id="26" name="Text Box 251"/>
        <xdr:cNvSpPr txBox="1"/>
      </xdr:nvSpPr>
      <xdr:spPr>
        <a:xfrm>
          <a:off x="2203450" y="4200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76835</xdr:colOff>
      <xdr:row>11</xdr:row>
      <xdr:rowOff>266700</xdr:rowOff>
    </xdr:to>
    <xdr:sp>
      <xdr:nvSpPr>
        <xdr:cNvPr id="27" name="Text Box 252"/>
        <xdr:cNvSpPr txBox="1"/>
      </xdr:nvSpPr>
      <xdr:spPr>
        <a:xfrm>
          <a:off x="2203450" y="4200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76835</xdr:colOff>
      <xdr:row>84</xdr:row>
      <xdr:rowOff>266700</xdr:rowOff>
    </xdr:to>
    <xdr:sp>
      <xdr:nvSpPr>
        <xdr:cNvPr id="28" name="Text Box 255"/>
        <xdr:cNvSpPr txBox="1"/>
      </xdr:nvSpPr>
      <xdr:spPr>
        <a:xfrm>
          <a:off x="2203450" y="32013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76835</xdr:colOff>
      <xdr:row>84</xdr:row>
      <xdr:rowOff>266700</xdr:rowOff>
    </xdr:to>
    <xdr:sp>
      <xdr:nvSpPr>
        <xdr:cNvPr id="29" name="Text Box 256"/>
        <xdr:cNvSpPr txBox="1"/>
      </xdr:nvSpPr>
      <xdr:spPr>
        <a:xfrm>
          <a:off x="2203450" y="32013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84</xdr:row>
      <xdr:rowOff>19050</xdr:rowOff>
    </xdr:from>
    <xdr:to>
      <xdr:col>4</xdr:col>
      <xdr:colOff>76835</xdr:colOff>
      <xdr:row>84</xdr:row>
      <xdr:rowOff>238125</xdr:rowOff>
    </xdr:to>
    <xdr:sp>
      <xdr:nvSpPr>
        <xdr:cNvPr id="30" name="Text Box 18"/>
        <xdr:cNvSpPr txBox="1"/>
      </xdr:nvSpPr>
      <xdr:spPr>
        <a:xfrm>
          <a:off x="2203450" y="32032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76835</xdr:colOff>
      <xdr:row>57</xdr:row>
      <xdr:rowOff>219075</xdr:rowOff>
    </xdr:to>
    <xdr:sp>
      <xdr:nvSpPr>
        <xdr:cNvPr id="31" name="Text Box 74"/>
        <xdr:cNvSpPr txBox="1"/>
      </xdr:nvSpPr>
      <xdr:spPr>
        <a:xfrm>
          <a:off x="2203450" y="21726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76835</xdr:colOff>
      <xdr:row>57</xdr:row>
      <xdr:rowOff>219075</xdr:rowOff>
    </xdr:to>
    <xdr:sp>
      <xdr:nvSpPr>
        <xdr:cNvPr id="32" name="Text Box 75"/>
        <xdr:cNvSpPr txBox="1"/>
      </xdr:nvSpPr>
      <xdr:spPr>
        <a:xfrm>
          <a:off x="2203450" y="21726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76835</xdr:colOff>
      <xdr:row>11</xdr:row>
      <xdr:rowOff>219075</xdr:rowOff>
    </xdr:to>
    <xdr:sp>
      <xdr:nvSpPr>
        <xdr:cNvPr id="33" name="Text Box 84"/>
        <xdr:cNvSpPr txBox="1"/>
      </xdr:nvSpPr>
      <xdr:spPr>
        <a:xfrm>
          <a:off x="2203450" y="4200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76835</xdr:colOff>
      <xdr:row>11</xdr:row>
      <xdr:rowOff>219075</xdr:rowOff>
    </xdr:to>
    <xdr:sp>
      <xdr:nvSpPr>
        <xdr:cNvPr id="34" name="Text Box 85"/>
        <xdr:cNvSpPr txBox="1"/>
      </xdr:nvSpPr>
      <xdr:spPr>
        <a:xfrm>
          <a:off x="2203450" y="4200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76835</xdr:colOff>
      <xdr:row>84</xdr:row>
      <xdr:rowOff>219075</xdr:rowOff>
    </xdr:to>
    <xdr:sp>
      <xdr:nvSpPr>
        <xdr:cNvPr id="35" name="Text Box 134"/>
        <xdr:cNvSpPr txBox="1"/>
      </xdr:nvSpPr>
      <xdr:spPr>
        <a:xfrm>
          <a:off x="2203450" y="32013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76835</xdr:colOff>
      <xdr:row>84</xdr:row>
      <xdr:rowOff>219075</xdr:rowOff>
    </xdr:to>
    <xdr:sp>
      <xdr:nvSpPr>
        <xdr:cNvPr id="36" name="Text Box 135"/>
        <xdr:cNvSpPr txBox="1"/>
      </xdr:nvSpPr>
      <xdr:spPr>
        <a:xfrm>
          <a:off x="2203450" y="32013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84</xdr:row>
      <xdr:rowOff>19050</xdr:rowOff>
    </xdr:from>
    <xdr:to>
      <xdr:col>4</xdr:col>
      <xdr:colOff>76835</xdr:colOff>
      <xdr:row>84</xdr:row>
      <xdr:rowOff>238125</xdr:rowOff>
    </xdr:to>
    <xdr:sp>
      <xdr:nvSpPr>
        <xdr:cNvPr id="37" name="Text Box 232"/>
        <xdr:cNvSpPr txBox="1"/>
      </xdr:nvSpPr>
      <xdr:spPr>
        <a:xfrm>
          <a:off x="2203450" y="32032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76835</xdr:colOff>
      <xdr:row>57</xdr:row>
      <xdr:rowOff>219075</xdr:rowOff>
    </xdr:to>
    <xdr:sp>
      <xdr:nvSpPr>
        <xdr:cNvPr id="38" name="Text Box 241"/>
        <xdr:cNvSpPr txBox="1"/>
      </xdr:nvSpPr>
      <xdr:spPr>
        <a:xfrm>
          <a:off x="2203450" y="21726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76835</xdr:colOff>
      <xdr:row>57</xdr:row>
      <xdr:rowOff>219075</xdr:rowOff>
    </xdr:to>
    <xdr:sp>
      <xdr:nvSpPr>
        <xdr:cNvPr id="39" name="Text Box 242"/>
        <xdr:cNvSpPr txBox="1"/>
      </xdr:nvSpPr>
      <xdr:spPr>
        <a:xfrm>
          <a:off x="2203450" y="21726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76835</xdr:colOff>
      <xdr:row>11</xdr:row>
      <xdr:rowOff>219075</xdr:rowOff>
    </xdr:to>
    <xdr:sp>
      <xdr:nvSpPr>
        <xdr:cNvPr id="40" name="Text Box 251"/>
        <xdr:cNvSpPr txBox="1"/>
      </xdr:nvSpPr>
      <xdr:spPr>
        <a:xfrm>
          <a:off x="2203450" y="4200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76835</xdr:colOff>
      <xdr:row>11</xdr:row>
      <xdr:rowOff>219075</xdr:rowOff>
    </xdr:to>
    <xdr:sp>
      <xdr:nvSpPr>
        <xdr:cNvPr id="41" name="Text Box 252"/>
        <xdr:cNvSpPr txBox="1"/>
      </xdr:nvSpPr>
      <xdr:spPr>
        <a:xfrm>
          <a:off x="2203450" y="4200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76835</xdr:colOff>
      <xdr:row>84</xdr:row>
      <xdr:rowOff>219075</xdr:rowOff>
    </xdr:to>
    <xdr:sp>
      <xdr:nvSpPr>
        <xdr:cNvPr id="42" name="Text Box 255"/>
        <xdr:cNvSpPr txBox="1"/>
      </xdr:nvSpPr>
      <xdr:spPr>
        <a:xfrm>
          <a:off x="2203450" y="32013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76835</xdr:colOff>
      <xdr:row>84</xdr:row>
      <xdr:rowOff>219075</xdr:rowOff>
    </xdr:to>
    <xdr:sp>
      <xdr:nvSpPr>
        <xdr:cNvPr id="43" name="Text Box 256"/>
        <xdr:cNvSpPr txBox="1"/>
      </xdr:nvSpPr>
      <xdr:spPr>
        <a:xfrm>
          <a:off x="2203450" y="32013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76200</xdr:colOff>
      <xdr:row>56</xdr:row>
      <xdr:rowOff>219075</xdr:rowOff>
    </xdr:to>
    <xdr:sp>
      <xdr:nvSpPr>
        <xdr:cNvPr id="44" name="Text Box 374"/>
        <xdr:cNvSpPr txBox="1"/>
      </xdr:nvSpPr>
      <xdr:spPr>
        <a:xfrm>
          <a:off x="5257165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76200</xdr:colOff>
      <xdr:row>56</xdr:row>
      <xdr:rowOff>219075</xdr:rowOff>
    </xdr:to>
    <xdr:sp>
      <xdr:nvSpPr>
        <xdr:cNvPr id="45" name="Text Box 375"/>
        <xdr:cNvSpPr txBox="1"/>
      </xdr:nvSpPr>
      <xdr:spPr>
        <a:xfrm>
          <a:off x="5257165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76200</xdr:colOff>
      <xdr:row>56</xdr:row>
      <xdr:rowOff>219075</xdr:rowOff>
    </xdr:to>
    <xdr:sp>
      <xdr:nvSpPr>
        <xdr:cNvPr id="46" name="Text Box 374"/>
        <xdr:cNvSpPr txBox="1"/>
      </xdr:nvSpPr>
      <xdr:spPr>
        <a:xfrm>
          <a:off x="497205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76200</xdr:colOff>
      <xdr:row>56</xdr:row>
      <xdr:rowOff>219075</xdr:rowOff>
    </xdr:to>
    <xdr:sp>
      <xdr:nvSpPr>
        <xdr:cNvPr id="47" name="Text Box 375"/>
        <xdr:cNvSpPr txBox="1"/>
      </xdr:nvSpPr>
      <xdr:spPr>
        <a:xfrm>
          <a:off x="497205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79</xdr:row>
      <xdr:rowOff>19050</xdr:rowOff>
    </xdr:from>
    <xdr:to>
      <xdr:col>4</xdr:col>
      <xdr:colOff>76835</xdr:colOff>
      <xdr:row>79</xdr:row>
      <xdr:rowOff>238125</xdr:rowOff>
    </xdr:to>
    <xdr:sp>
      <xdr:nvSpPr>
        <xdr:cNvPr id="48" name="Text Box 18"/>
        <xdr:cNvSpPr txBox="1"/>
      </xdr:nvSpPr>
      <xdr:spPr>
        <a:xfrm>
          <a:off x="2203450" y="30127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76835</xdr:colOff>
      <xdr:row>55</xdr:row>
      <xdr:rowOff>219075</xdr:rowOff>
    </xdr:to>
    <xdr:sp>
      <xdr:nvSpPr>
        <xdr:cNvPr id="49" name="Text Box 74"/>
        <xdr:cNvSpPr txBox="1"/>
      </xdr:nvSpPr>
      <xdr:spPr>
        <a:xfrm>
          <a:off x="2203450" y="2096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76835</xdr:colOff>
      <xdr:row>55</xdr:row>
      <xdr:rowOff>219075</xdr:rowOff>
    </xdr:to>
    <xdr:sp>
      <xdr:nvSpPr>
        <xdr:cNvPr id="50" name="Text Box 75"/>
        <xdr:cNvSpPr txBox="1"/>
      </xdr:nvSpPr>
      <xdr:spPr>
        <a:xfrm>
          <a:off x="2203450" y="2096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76835</xdr:colOff>
      <xdr:row>79</xdr:row>
      <xdr:rowOff>219075</xdr:rowOff>
    </xdr:to>
    <xdr:sp>
      <xdr:nvSpPr>
        <xdr:cNvPr id="51" name="Text Box 134"/>
        <xdr:cNvSpPr txBox="1"/>
      </xdr:nvSpPr>
      <xdr:spPr>
        <a:xfrm>
          <a:off x="2203450" y="3010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76835</xdr:colOff>
      <xdr:row>79</xdr:row>
      <xdr:rowOff>219075</xdr:rowOff>
    </xdr:to>
    <xdr:sp>
      <xdr:nvSpPr>
        <xdr:cNvPr id="52" name="Text Box 135"/>
        <xdr:cNvSpPr txBox="1"/>
      </xdr:nvSpPr>
      <xdr:spPr>
        <a:xfrm>
          <a:off x="2203450" y="3010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76835</xdr:colOff>
      <xdr:row>3</xdr:row>
      <xdr:rowOff>219075</xdr:rowOff>
    </xdr:to>
    <xdr:sp>
      <xdr:nvSpPr>
        <xdr:cNvPr id="53" name="Text Box 231"/>
        <xdr:cNvSpPr txBox="1"/>
      </xdr:nvSpPr>
      <xdr:spPr>
        <a:xfrm>
          <a:off x="2203450" y="115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79</xdr:row>
      <xdr:rowOff>19050</xdr:rowOff>
    </xdr:from>
    <xdr:to>
      <xdr:col>4</xdr:col>
      <xdr:colOff>76835</xdr:colOff>
      <xdr:row>79</xdr:row>
      <xdr:rowOff>238125</xdr:rowOff>
    </xdr:to>
    <xdr:sp>
      <xdr:nvSpPr>
        <xdr:cNvPr id="54" name="Text Box 232"/>
        <xdr:cNvSpPr txBox="1"/>
      </xdr:nvSpPr>
      <xdr:spPr>
        <a:xfrm>
          <a:off x="2203450" y="30127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76835</xdr:colOff>
      <xdr:row>55</xdr:row>
      <xdr:rowOff>219075</xdr:rowOff>
    </xdr:to>
    <xdr:sp>
      <xdr:nvSpPr>
        <xdr:cNvPr id="55" name="Text Box 241"/>
        <xdr:cNvSpPr txBox="1"/>
      </xdr:nvSpPr>
      <xdr:spPr>
        <a:xfrm>
          <a:off x="2203450" y="2096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76835</xdr:colOff>
      <xdr:row>55</xdr:row>
      <xdr:rowOff>219075</xdr:rowOff>
    </xdr:to>
    <xdr:sp>
      <xdr:nvSpPr>
        <xdr:cNvPr id="56" name="Text Box 242"/>
        <xdr:cNvSpPr txBox="1"/>
      </xdr:nvSpPr>
      <xdr:spPr>
        <a:xfrm>
          <a:off x="2203450" y="2096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76835</xdr:colOff>
      <xdr:row>79</xdr:row>
      <xdr:rowOff>219075</xdr:rowOff>
    </xdr:to>
    <xdr:sp>
      <xdr:nvSpPr>
        <xdr:cNvPr id="57" name="Text Box 255"/>
        <xdr:cNvSpPr txBox="1"/>
      </xdr:nvSpPr>
      <xdr:spPr>
        <a:xfrm>
          <a:off x="2203450" y="3010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76835</xdr:colOff>
      <xdr:row>79</xdr:row>
      <xdr:rowOff>219075</xdr:rowOff>
    </xdr:to>
    <xdr:sp>
      <xdr:nvSpPr>
        <xdr:cNvPr id="58" name="Text Box 256"/>
        <xdr:cNvSpPr txBox="1"/>
      </xdr:nvSpPr>
      <xdr:spPr>
        <a:xfrm>
          <a:off x="2203450" y="3010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79</xdr:row>
      <xdr:rowOff>19050</xdr:rowOff>
    </xdr:from>
    <xdr:to>
      <xdr:col>4</xdr:col>
      <xdr:colOff>76835</xdr:colOff>
      <xdr:row>79</xdr:row>
      <xdr:rowOff>266700</xdr:rowOff>
    </xdr:to>
    <xdr:sp>
      <xdr:nvSpPr>
        <xdr:cNvPr id="59" name="Text Box 18"/>
        <xdr:cNvSpPr txBox="1"/>
      </xdr:nvSpPr>
      <xdr:spPr>
        <a:xfrm>
          <a:off x="2203450" y="3012757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60" name="Text Box 68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61" name="Text Box 69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62" name="Text Box 72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63" name="Text Box 73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76835</xdr:colOff>
      <xdr:row>55</xdr:row>
      <xdr:rowOff>266700</xdr:rowOff>
    </xdr:to>
    <xdr:sp>
      <xdr:nvSpPr>
        <xdr:cNvPr id="64" name="Text Box 74"/>
        <xdr:cNvSpPr txBox="1"/>
      </xdr:nvSpPr>
      <xdr:spPr>
        <a:xfrm>
          <a:off x="2203450" y="20964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76835</xdr:colOff>
      <xdr:row>55</xdr:row>
      <xdr:rowOff>266700</xdr:rowOff>
    </xdr:to>
    <xdr:sp>
      <xdr:nvSpPr>
        <xdr:cNvPr id="65" name="Text Box 75"/>
        <xdr:cNvSpPr txBox="1"/>
      </xdr:nvSpPr>
      <xdr:spPr>
        <a:xfrm>
          <a:off x="2203450" y="20964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66" name="Text Box 76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67" name="Text Box 77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68" name="Text Box 78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69" name="Text Box 79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70" name="Text Box 80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71" name="Text Box 81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72" name="Text Box 82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73" name="Text Box 83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76835</xdr:colOff>
      <xdr:row>79</xdr:row>
      <xdr:rowOff>266700</xdr:rowOff>
    </xdr:to>
    <xdr:sp>
      <xdr:nvSpPr>
        <xdr:cNvPr id="74" name="Text Box 134"/>
        <xdr:cNvSpPr txBox="1"/>
      </xdr:nvSpPr>
      <xdr:spPr>
        <a:xfrm>
          <a:off x="2203450" y="30108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76835</xdr:colOff>
      <xdr:row>79</xdr:row>
      <xdr:rowOff>266700</xdr:rowOff>
    </xdr:to>
    <xdr:sp>
      <xdr:nvSpPr>
        <xdr:cNvPr id="75" name="Text Box 135"/>
        <xdr:cNvSpPr txBox="1"/>
      </xdr:nvSpPr>
      <xdr:spPr>
        <a:xfrm>
          <a:off x="2203450" y="30108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76" name="Text Box 226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77" name="Text Box 227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76835</xdr:colOff>
      <xdr:row>3</xdr:row>
      <xdr:rowOff>266700</xdr:rowOff>
    </xdr:to>
    <xdr:sp>
      <xdr:nvSpPr>
        <xdr:cNvPr id="78" name="Text Box 231"/>
        <xdr:cNvSpPr txBox="1"/>
      </xdr:nvSpPr>
      <xdr:spPr>
        <a:xfrm>
          <a:off x="2203450" y="115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79</xdr:row>
      <xdr:rowOff>19050</xdr:rowOff>
    </xdr:from>
    <xdr:to>
      <xdr:col>4</xdr:col>
      <xdr:colOff>76835</xdr:colOff>
      <xdr:row>79</xdr:row>
      <xdr:rowOff>266700</xdr:rowOff>
    </xdr:to>
    <xdr:sp>
      <xdr:nvSpPr>
        <xdr:cNvPr id="79" name="Text Box 232"/>
        <xdr:cNvSpPr txBox="1"/>
      </xdr:nvSpPr>
      <xdr:spPr>
        <a:xfrm>
          <a:off x="2203450" y="3012757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80" name="Text Box 235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81" name="Text Box 236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82" name="Text Box 239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83" name="Text Box 240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76835</xdr:colOff>
      <xdr:row>55</xdr:row>
      <xdr:rowOff>266700</xdr:rowOff>
    </xdr:to>
    <xdr:sp>
      <xdr:nvSpPr>
        <xdr:cNvPr id="84" name="Text Box 241"/>
        <xdr:cNvSpPr txBox="1"/>
      </xdr:nvSpPr>
      <xdr:spPr>
        <a:xfrm>
          <a:off x="2203450" y="20964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76835</xdr:colOff>
      <xdr:row>55</xdr:row>
      <xdr:rowOff>266700</xdr:rowOff>
    </xdr:to>
    <xdr:sp>
      <xdr:nvSpPr>
        <xdr:cNvPr id="85" name="Text Box 242"/>
        <xdr:cNvSpPr txBox="1"/>
      </xdr:nvSpPr>
      <xdr:spPr>
        <a:xfrm>
          <a:off x="2203450" y="20964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86" name="Text Box 243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87" name="Text Box 244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88" name="Text Box 245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89" name="Text Box 246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90" name="Text Box 247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91" name="Text Box 248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92" name="Text Box 249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93" name="Text Box 250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76835</xdr:colOff>
      <xdr:row>79</xdr:row>
      <xdr:rowOff>266700</xdr:rowOff>
    </xdr:to>
    <xdr:sp>
      <xdr:nvSpPr>
        <xdr:cNvPr id="94" name="Text Box 255"/>
        <xdr:cNvSpPr txBox="1"/>
      </xdr:nvSpPr>
      <xdr:spPr>
        <a:xfrm>
          <a:off x="2203450" y="30108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76835</xdr:colOff>
      <xdr:row>79</xdr:row>
      <xdr:rowOff>266700</xdr:rowOff>
    </xdr:to>
    <xdr:sp>
      <xdr:nvSpPr>
        <xdr:cNvPr id="95" name="Text Box 256"/>
        <xdr:cNvSpPr txBox="1"/>
      </xdr:nvSpPr>
      <xdr:spPr>
        <a:xfrm>
          <a:off x="2203450" y="30108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96" name="Text Box 257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76835</xdr:colOff>
      <xdr:row>93</xdr:row>
      <xdr:rowOff>266700</xdr:rowOff>
    </xdr:to>
    <xdr:sp>
      <xdr:nvSpPr>
        <xdr:cNvPr id="97" name="Text Box 258"/>
        <xdr:cNvSpPr txBox="1"/>
      </xdr:nvSpPr>
      <xdr:spPr>
        <a:xfrm>
          <a:off x="2203450" y="35442525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79</xdr:row>
      <xdr:rowOff>19050</xdr:rowOff>
    </xdr:from>
    <xdr:to>
      <xdr:col>4</xdr:col>
      <xdr:colOff>76835</xdr:colOff>
      <xdr:row>79</xdr:row>
      <xdr:rowOff>238125</xdr:rowOff>
    </xdr:to>
    <xdr:sp>
      <xdr:nvSpPr>
        <xdr:cNvPr id="98" name="Text Box 18"/>
        <xdr:cNvSpPr txBox="1"/>
      </xdr:nvSpPr>
      <xdr:spPr>
        <a:xfrm>
          <a:off x="2203450" y="30127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76835</xdr:colOff>
      <xdr:row>55</xdr:row>
      <xdr:rowOff>219075</xdr:rowOff>
    </xdr:to>
    <xdr:sp>
      <xdr:nvSpPr>
        <xdr:cNvPr id="99" name="Text Box 74"/>
        <xdr:cNvSpPr txBox="1"/>
      </xdr:nvSpPr>
      <xdr:spPr>
        <a:xfrm>
          <a:off x="2203450" y="2096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76835</xdr:colOff>
      <xdr:row>55</xdr:row>
      <xdr:rowOff>219075</xdr:rowOff>
    </xdr:to>
    <xdr:sp>
      <xdr:nvSpPr>
        <xdr:cNvPr id="100" name="Text Box 75"/>
        <xdr:cNvSpPr txBox="1"/>
      </xdr:nvSpPr>
      <xdr:spPr>
        <a:xfrm>
          <a:off x="2203450" y="2096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76835</xdr:colOff>
      <xdr:row>79</xdr:row>
      <xdr:rowOff>219075</xdr:rowOff>
    </xdr:to>
    <xdr:sp>
      <xdr:nvSpPr>
        <xdr:cNvPr id="101" name="Text Box 134"/>
        <xdr:cNvSpPr txBox="1"/>
      </xdr:nvSpPr>
      <xdr:spPr>
        <a:xfrm>
          <a:off x="2203450" y="3010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76835</xdr:colOff>
      <xdr:row>79</xdr:row>
      <xdr:rowOff>219075</xdr:rowOff>
    </xdr:to>
    <xdr:sp>
      <xdr:nvSpPr>
        <xdr:cNvPr id="102" name="Text Box 135"/>
        <xdr:cNvSpPr txBox="1"/>
      </xdr:nvSpPr>
      <xdr:spPr>
        <a:xfrm>
          <a:off x="2203450" y="3010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76835</xdr:colOff>
      <xdr:row>3</xdr:row>
      <xdr:rowOff>219075</xdr:rowOff>
    </xdr:to>
    <xdr:sp>
      <xdr:nvSpPr>
        <xdr:cNvPr id="103" name="Text Box 231"/>
        <xdr:cNvSpPr txBox="1"/>
      </xdr:nvSpPr>
      <xdr:spPr>
        <a:xfrm>
          <a:off x="2203450" y="115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79</xdr:row>
      <xdr:rowOff>19050</xdr:rowOff>
    </xdr:from>
    <xdr:to>
      <xdr:col>4</xdr:col>
      <xdr:colOff>76835</xdr:colOff>
      <xdr:row>79</xdr:row>
      <xdr:rowOff>238125</xdr:rowOff>
    </xdr:to>
    <xdr:sp>
      <xdr:nvSpPr>
        <xdr:cNvPr id="104" name="Text Box 232"/>
        <xdr:cNvSpPr txBox="1"/>
      </xdr:nvSpPr>
      <xdr:spPr>
        <a:xfrm>
          <a:off x="2203450" y="30127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76835</xdr:colOff>
      <xdr:row>55</xdr:row>
      <xdr:rowOff>219075</xdr:rowOff>
    </xdr:to>
    <xdr:sp>
      <xdr:nvSpPr>
        <xdr:cNvPr id="105" name="Text Box 241"/>
        <xdr:cNvSpPr txBox="1"/>
      </xdr:nvSpPr>
      <xdr:spPr>
        <a:xfrm>
          <a:off x="2203450" y="2096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76835</xdr:colOff>
      <xdr:row>55</xdr:row>
      <xdr:rowOff>219075</xdr:rowOff>
    </xdr:to>
    <xdr:sp>
      <xdr:nvSpPr>
        <xdr:cNvPr id="106" name="Text Box 242"/>
        <xdr:cNvSpPr txBox="1"/>
      </xdr:nvSpPr>
      <xdr:spPr>
        <a:xfrm>
          <a:off x="2203450" y="2096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76835</xdr:colOff>
      <xdr:row>79</xdr:row>
      <xdr:rowOff>219075</xdr:rowOff>
    </xdr:to>
    <xdr:sp>
      <xdr:nvSpPr>
        <xdr:cNvPr id="107" name="Text Box 255"/>
        <xdr:cNvSpPr txBox="1"/>
      </xdr:nvSpPr>
      <xdr:spPr>
        <a:xfrm>
          <a:off x="2203450" y="3010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76835</xdr:colOff>
      <xdr:row>79</xdr:row>
      <xdr:rowOff>219075</xdr:rowOff>
    </xdr:to>
    <xdr:sp>
      <xdr:nvSpPr>
        <xdr:cNvPr id="108" name="Text Box 256"/>
        <xdr:cNvSpPr txBox="1"/>
      </xdr:nvSpPr>
      <xdr:spPr>
        <a:xfrm>
          <a:off x="2203450" y="3010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53</xdr:row>
      <xdr:rowOff>219075</xdr:rowOff>
    </xdr:to>
    <xdr:sp>
      <xdr:nvSpPr>
        <xdr:cNvPr id="109" name="Text Box 374"/>
        <xdr:cNvSpPr txBox="1"/>
      </xdr:nvSpPr>
      <xdr:spPr>
        <a:xfrm>
          <a:off x="5257165" y="2020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53</xdr:row>
      <xdr:rowOff>219075</xdr:rowOff>
    </xdr:to>
    <xdr:sp>
      <xdr:nvSpPr>
        <xdr:cNvPr id="110" name="Text Box 375"/>
        <xdr:cNvSpPr txBox="1"/>
      </xdr:nvSpPr>
      <xdr:spPr>
        <a:xfrm>
          <a:off x="5257165" y="2020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76200</xdr:colOff>
      <xdr:row>53</xdr:row>
      <xdr:rowOff>219075</xdr:rowOff>
    </xdr:to>
    <xdr:sp>
      <xdr:nvSpPr>
        <xdr:cNvPr id="111" name="Text Box 374"/>
        <xdr:cNvSpPr txBox="1"/>
      </xdr:nvSpPr>
      <xdr:spPr>
        <a:xfrm>
          <a:off x="497205" y="2020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76200</xdr:colOff>
      <xdr:row>53</xdr:row>
      <xdr:rowOff>219075</xdr:rowOff>
    </xdr:to>
    <xdr:sp>
      <xdr:nvSpPr>
        <xdr:cNvPr id="112" name="Text Box 375"/>
        <xdr:cNvSpPr txBox="1"/>
      </xdr:nvSpPr>
      <xdr:spPr>
        <a:xfrm>
          <a:off x="497205" y="2020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76200</xdr:colOff>
      <xdr:row>56</xdr:row>
      <xdr:rowOff>219075</xdr:rowOff>
    </xdr:to>
    <xdr:sp>
      <xdr:nvSpPr>
        <xdr:cNvPr id="113" name="Text Box 30373"/>
        <xdr:cNvSpPr txBox="1"/>
      </xdr:nvSpPr>
      <xdr:spPr>
        <a:xfrm>
          <a:off x="5257165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76200</xdr:colOff>
      <xdr:row>56</xdr:row>
      <xdr:rowOff>219075</xdr:rowOff>
    </xdr:to>
    <xdr:sp>
      <xdr:nvSpPr>
        <xdr:cNvPr id="114" name="Text Box 30374"/>
        <xdr:cNvSpPr txBox="1"/>
      </xdr:nvSpPr>
      <xdr:spPr>
        <a:xfrm>
          <a:off x="5257165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76200</xdr:colOff>
      <xdr:row>55</xdr:row>
      <xdr:rowOff>247015</xdr:rowOff>
    </xdr:to>
    <xdr:sp>
      <xdr:nvSpPr>
        <xdr:cNvPr id="115" name="Text Box 30340"/>
        <xdr:cNvSpPr txBox="1"/>
      </xdr:nvSpPr>
      <xdr:spPr>
        <a:xfrm>
          <a:off x="5257165" y="20964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76200</xdr:colOff>
      <xdr:row>55</xdr:row>
      <xdr:rowOff>247015</xdr:rowOff>
    </xdr:to>
    <xdr:sp>
      <xdr:nvSpPr>
        <xdr:cNvPr id="116" name="Text Box 30341"/>
        <xdr:cNvSpPr txBox="1"/>
      </xdr:nvSpPr>
      <xdr:spPr>
        <a:xfrm>
          <a:off x="5257165" y="20964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56</xdr:row>
      <xdr:rowOff>219075</xdr:rowOff>
    </xdr:to>
    <xdr:sp>
      <xdr:nvSpPr>
        <xdr:cNvPr id="117" name="Text Box 374"/>
        <xdr:cNvSpPr txBox="1"/>
      </xdr:nvSpPr>
      <xdr:spPr>
        <a:xfrm>
          <a:off x="2203450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56</xdr:row>
      <xdr:rowOff>219075</xdr:rowOff>
    </xdr:to>
    <xdr:sp>
      <xdr:nvSpPr>
        <xdr:cNvPr id="118" name="Text Box 375"/>
        <xdr:cNvSpPr txBox="1"/>
      </xdr:nvSpPr>
      <xdr:spPr>
        <a:xfrm>
          <a:off x="2203450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76200</xdr:colOff>
      <xdr:row>53</xdr:row>
      <xdr:rowOff>219075</xdr:rowOff>
    </xdr:to>
    <xdr:sp>
      <xdr:nvSpPr>
        <xdr:cNvPr id="119" name="Text Box 374"/>
        <xdr:cNvSpPr txBox="1"/>
      </xdr:nvSpPr>
      <xdr:spPr>
        <a:xfrm>
          <a:off x="2203450" y="2020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76200</xdr:colOff>
      <xdr:row>53</xdr:row>
      <xdr:rowOff>219075</xdr:rowOff>
    </xdr:to>
    <xdr:sp>
      <xdr:nvSpPr>
        <xdr:cNvPr id="120" name="Text Box 375"/>
        <xdr:cNvSpPr txBox="1"/>
      </xdr:nvSpPr>
      <xdr:spPr>
        <a:xfrm>
          <a:off x="2203450" y="2020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76200</xdr:colOff>
      <xdr:row>56</xdr:row>
      <xdr:rowOff>219075</xdr:rowOff>
    </xdr:to>
    <xdr:sp>
      <xdr:nvSpPr>
        <xdr:cNvPr id="121" name="Text Box 374"/>
        <xdr:cNvSpPr txBox="1"/>
      </xdr:nvSpPr>
      <xdr:spPr>
        <a:xfrm>
          <a:off x="5257165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76200</xdr:colOff>
      <xdr:row>56</xdr:row>
      <xdr:rowOff>219075</xdr:rowOff>
    </xdr:to>
    <xdr:sp>
      <xdr:nvSpPr>
        <xdr:cNvPr id="122" name="Text Box 375"/>
        <xdr:cNvSpPr txBox="1"/>
      </xdr:nvSpPr>
      <xdr:spPr>
        <a:xfrm>
          <a:off x="5257165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53</xdr:row>
      <xdr:rowOff>219075</xdr:rowOff>
    </xdr:to>
    <xdr:sp>
      <xdr:nvSpPr>
        <xdr:cNvPr id="123" name="Text Box 374"/>
        <xdr:cNvSpPr txBox="1"/>
      </xdr:nvSpPr>
      <xdr:spPr>
        <a:xfrm>
          <a:off x="5257165" y="2020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53</xdr:row>
      <xdr:rowOff>219075</xdr:rowOff>
    </xdr:to>
    <xdr:sp>
      <xdr:nvSpPr>
        <xdr:cNvPr id="124" name="Text Box 375"/>
        <xdr:cNvSpPr txBox="1"/>
      </xdr:nvSpPr>
      <xdr:spPr>
        <a:xfrm>
          <a:off x="5257165" y="2020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76200</xdr:colOff>
      <xdr:row>56</xdr:row>
      <xdr:rowOff>304800</xdr:rowOff>
    </xdr:to>
    <xdr:sp>
      <xdr:nvSpPr>
        <xdr:cNvPr id="125" name="Text Box 374"/>
        <xdr:cNvSpPr txBox="1"/>
      </xdr:nvSpPr>
      <xdr:spPr>
        <a:xfrm>
          <a:off x="5257165" y="2134552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76200</xdr:colOff>
      <xdr:row>56</xdr:row>
      <xdr:rowOff>304800</xdr:rowOff>
    </xdr:to>
    <xdr:sp>
      <xdr:nvSpPr>
        <xdr:cNvPr id="126" name="Text Box 375"/>
        <xdr:cNvSpPr txBox="1"/>
      </xdr:nvSpPr>
      <xdr:spPr>
        <a:xfrm>
          <a:off x="5257165" y="2134552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53</xdr:row>
      <xdr:rowOff>304800</xdr:rowOff>
    </xdr:to>
    <xdr:sp>
      <xdr:nvSpPr>
        <xdr:cNvPr id="127" name="Text Box 374"/>
        <xdr:cNvSpPr txBox="1"/>
      </xdr:nvSpPr>
      <xdr:spPr>
        <a:xfrm>
          <a:off x="5257165" y="2020252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76200</xdr:colOff>
      <xdr:row>53</xdr:row>
      <xdr:rowOff>304800</xdr:rowOff>
    </xdr:to>
    <xdr:sp>
      <xdr:nvSpPr>
        <xdr:cNvPr id="128" name="Text Box 375"/>
        <xdr:cNvSpPr txBox="1"/>
      </xdr:nvSpPr>
      <xdr:spPr>
        <a:xfrm>
          <a:off x="5257165" y="2020252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56</xdr:row>
      <xdr:rowOff>304800</xdr:rowOff>
    </xdr:to>
    <xdr:sp>
      <xdr:nvSpPr>
        <xdr:cNvPr id="129" name="Text Box 374"/>
        <xdr:cNvSpPr txBox="1"/>
      </xdr:nvSpPr>
      <xdr:spPr>
        <a:xfrm>
          <a:off x="2203450" y="2134552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56</xdr:row>
      <xdr:rowOff>304800</xdr:rowOff>
    </xdr:to>
    <xdr:sp>
      <xdr:nvSpPr>
        <xdr:cNvPr id="130" name="Text Box 375"/>
        <xdr:cNvSpPr txBox="1"/>
      </xdr:nvSpPr>
      <xdr:spPr>
        <a:xfrm>
          <a:off x="2203450" y="2134552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76200</xdr:colOff>
      <xdr:row>53</xdr:row>
      <xdr:rowOff>304800</xdr:rowOff>
    </xdr:to>
    <xdr:sp>
      <xdr:nvSpPr>
        <xdr:cNvPr id="131" name="Text Box 374"/>
        <xdr:cNvSpPr txBox="1"/>
      </xdr:nvSpPr>
      <xdr:spPr>
        <a:xfrm>
          <a:off x="2203450" y="2020252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76200</xdr:colOff>
      <xdr:row>53</xdr:row>
      <xdr:rowOff>304800</xdr:rowOff>
    </xdr:to>
    <xdr:sp>
      <xdr:nvSpPr>
        <xdr:cNvPr id="132" name="Text Box 375"/>
        <xdr:cNvSpPr txBox="1"/>
      </xdr:nvSpPr>
      <xdr:spPr>
        <a:xfrm>
          <a:off x="2203450" y="20202525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56</xdr:row>
      <xdr:rowOff>219075</xdr:rowOff>
    </xdr:to>
    <xdr:sp>
      <xdr:nvSpPr>
        <xdr:cNvPr id="133" name="Text Box 374"/>
        <xdr:cNvSpPr txBox="1"/>
      </xdr:nvSpPr>
      <xdr:spPr>
        <a:xfrm>
          <a:off x="2203450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56</xdr:row>
      <xdr:rowOff>219075</xdr:rowOff>
    </xdr:to>
    <xdr:sp>
      <xdr:nvSpPr>
        <xdr:cNvPr id="134" name="Text Box 375"/>
        <xdr:cNvSpPr txBox="1"/>
      </xdr:nvSpPr>
      <xdr:spPr>
        <a:xfrm>
          <a:off x="2203450" y="21345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76200</xdr:colOff>
      <xdr:row>53</xdr:row>
      <xdr:rowOff>219075</xdr:rowOff>
    </xdr:to>
    <xdr:sp>
      <xdr:nvSpPr>
        <xdr:cNvPr id="135" name="Text Box 374"/>
        <xdr:cNvSpPr txBox="1"/>
      </xdr:nvSpPr>
      <xdr:spPr>
        <a:xfrm>
          <a:off x="2203450" y="2020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76200</xdr:colOff>
      <xdr:row>53</xdr:row>
      <xdr:rowOff>219075</xdr:rowOff>
    </xdr:to>
    <xdr:sp>
      <xdr:nvSpPr>
        <xdr:cNvPr id="136" name="Text Box 375"/>
        <xdr:cNvSpPr txBox="1"/>
      </xdr:nvSpPr>
      <xdr:spPr>
        <a:xfrm>
          <a:off x="2203450" y="2020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76835</xdr:colOff>
      <xdr:row>120</xdr:row>
      <xdr:rowOff>114300</xdr:rowOff>
    </xdr:to>
    <xdr:sp>
      <xdr:nvSpPr>
        <xdr:cNvPr id="137" name="Text Box 21"/>
        <xdr:cNvSpPr txBox="1"/>
      </xdr:nvSpPr>
      <xdr:spPr>
        <a:xfrm>
          <a:off x="2203450" y="45348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76835</xdr:colOff>
      <xdr:row>121</xdr:row>
      <xdr:rowOff>114300</xdr:rowOff>
    </xdr:to>
    <xdr:sp>
      <xdr:nvSpPr>
        <xdr:cNvPr id="138" name="Text Box 114"/>
        <xdr:cNvSpPr txBox="1"/>
      </xdr:nvSpPr>
      <xdr:spPr>
        <a:xfrm>
          <a:off x="2203450" y="45729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39" name="Text Box 168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40" name="Text Box 169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41" name="Text Box 170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42" name="Text Box 171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43" name="Text Box 172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44" name="Text Box 175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45" name="Text Box 176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46" name="Text Box 177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47" name="Text Box 178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48" name="Text Box 179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49" name="Text Box 180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50" name="Text Box 181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51" name="Text Box 182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52" name="Text Box 185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53" name="Text Box 186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54" name="Text Box 187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55" name="Text Box 188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56" name="Text Box 189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57" name="Text Box 190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58" name="Text Box 191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59" name="Text Box 192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60" name="Text Box 193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61" name="Text Box 194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62" name="Text Box 197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63" name="Text Box 198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64" name="Text Box 199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65" name="Text Box 200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129</xdr:row>
      <xdr:rowOff>0</xdr:rowOff>
    </xdr:from>
    <xdr:to>
      <xdr:col>4</xdr:col>
      <xdr:colOff>76835</xdr:colOff>
      <xdr:row>129</xdr:row>
      <xdr:rowOff>219075</xdr:rowOff>
    </xdr:to>
    <xdr:sp>
      <xdr:nvSpPr>
        <xdr:cNvPr id="166" name="Text Box 210"/>
        <xdr:cNvSpPr txBox="1"/>
      </xdr:nvSpPr>
      <xdr:spPr>
        <a:xfrm>
          <a:off x="2203450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76835</xdr:colOff>
      <xdr:row>120</xdr:row>
      <xdr:rowOff>114300</xdr:rowOff>
    </xdr:to>
    <xdr:sp>
      <xdr:nvSpPr>
        <xdr:cNvPr id="167" name="Text Box 216"/>
        <xdr:cNvSpPr txBox="1"/>
      </xdr:nvSpPr>
      <xdr:spPr>
        <a:xfrm>
          <a:off x="2203450" y="45348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76835</xdr:colOff>
      <xdr:row>121</xdr:row>
      <xdr:rowOff>114300</xdr:rowOff>
    </xdr:to>
    <xdr:sp>
      <xdr:nvSpPr>
        <xdr:cNvPr id="168" name="Text Box 225"/>
        <xdr:cNvSpPr txBox="1"/>
      </xdr:nvSpPr>
      <xdr:spPr>
        <a:xfrm>
          <a:off x="2203450" y="45729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69" name="Text Box 230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70" name="Text Box 231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71" name="Text Box 232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72" name="Text Box 233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73" name="Text Box 234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74" name="Text Box 237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75" name="Text Box 238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76" name="Text Box 239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77" name="Text Box 240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78" name="Text Box 241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79" name="Text Box 242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80" name="Text Box 243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81" name="Text Box 244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82" name="Text Box 247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83" name="Text Box 248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84" name="Text Box 249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85" name="Text Box 250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86" name="Text Box 251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87" name="Text Box 252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88" name="Text Box 253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89" name="Text Box 254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90" name="Text Box 255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91" name="Text Box 256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92" name="Text Box 259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93" name="Text Box 260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94" name="Text Box 261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195" name="Text Box 262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129</xdr:row>
      <xdr:rowOff>0</xdr:rowOff>
    </xdr:from>
    <xdr:to>
      <xdr:col>4</xdr:col>
      <xdr:colOff>76835</xdr:colOff>
      <xdr:row>129</xdr:row>
      <xdr:rowOff>219075</xdr:rowOff>
    </xdr:to>
    <xdr:sp>
      <xdr:nvSpPr>
        <xdr:cNvPr id="196" name="Text Box 265"/>
        <xdr:cNvSpPr txBox="1"/>
      </xdr:nvSpPr>
      <xdr:spPr>
        <a:xfrm>
          <a:off x="2203450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76835</xdr:colOff>
      <xdr:row>120</xdr:row>
      <xdr:rowOff>142875</xdr:rowOff>
    </xdr:to>
    <xdr:sp>
      <xdr:nvSpPr>
        <xdr:cNvPr id="197" name="Text Box 21"/>
        <xdr:cNvSpPr txBox="1"/>
      </xdr:nvSpPr>
      <xdr:spPr>
        <a:xfrm>
          <a:off x="2203450" y="45348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76835</xdr:colOff>
      <xdr:row>121</xdr:row>
      <xdr:rowOff>142875</xdr:rowOff>
    </xdr:to>
    <xdr:sp>
      <xdr:nvSpPr>
        <xdr:cNvPr id="198" name="Text Box 114"/>
        <xdr:cNvSpPr txBox="1"/>
      </xdr:nvSpPr>
      <xdr:spPr>
        <a:xfrm>
          <a:off x="2203450" y="45729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199" name="Text Box 168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00" name="Text Box 169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01" name="Text Box 170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02" name="Text Box 171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03" name="Text Box 172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04" name="Text Box 175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05" name="Text Box 176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06" name="Text Box 177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07" name="Text Box 178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08" name="Text Box 179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09" name="Text Box 180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10" name="Text Box 181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11" name="Text Box 182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12" name="Text Box 185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13" name="Text Box 186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14" name="Text Box 187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15" name="Text Box 188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16" name="Text Box 189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17" name="Text Box 190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18" name="Text Box 191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19" name="Text Box 192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20" name="Text Box 193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21" name="Text Box 194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22" name="Text Box 197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23" name="Text Box 198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24" name="Text Box 199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25" name="Text Box 200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129</xdr:row>
      <xdr:rowOff>0</xdr:rowOff>
    </xdr:from>
    <xdr:to>
      <xdr:col>4</xdr:col>
      <xdr:colOff>76835</xdr:colOff>
      <xdr:row>129</xdr:row>
      <xdr:rowOff>219075</xdr:rowOff>
    </xdr:to>
    <xdr:sp>
      <xdr:nvSpPr>
        <xdr:cNvPr id="226" name="Text Box 210"/>
        <xdr:cNvSpPr txBox="1"/>
      </xdr:nvSpPr>
      <xdr:spPr>
        <a:xfrm>
          <a:off x="2203450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76835</xdr:colOff>
      <xdr:row>120</xdr:row>
      <xdr:rowOff>142875</xdr:rowOff>
    </xdr:to>
    <xdr:sp>
      <xdr:nvSpPr>
        <xdr:cNvPr id="227" name="Text Box 216"/>
        <xdr:cNvSpPr txBox="1"/>
      </xdr:nvSpPr>
      <xdr:spPr>
        <a:xfrm>
          <a:off x="2203450" y="45348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76835</xdr:colOff>
      <xdr:row>121</xdr:row>
      <xdr:rowOff>142875</xdr:rowOff>
    </xdr:to>
    <xdr:sp>
      <xdr:nvSpPr>
        <xdr:cNvPr id="228" name="Text Box 225"/>
        <xdr:cNvSpPr txBox="1"/>
      </xdr:nvSpPr>
      <xdr:spPr>
        <a:xfrm>
          <a:off x="2203450" y="45729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29" name="Text Box 230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30" name="Text Box 231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31" name="Text Box 232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32" name="Text Box 233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33" name="Text Box 234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34" name="Text Box 237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35" name="Text Box 238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36" name="Text Box 239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37" name="Text Box 240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38" name="Text Box 241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39" name="Text Box 242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40" name="Text Box 243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41" name="Text Box 244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42" name="Text Box 247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43" name="Text Box 248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44" name="Text Box 249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45" name="Text Box 250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46" name="Text Box 251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47" name="Text Box 252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48" name="Text Box 253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49" name="Text Box 254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50" name="Text Box 255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51" name="Text Box 256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52" name="Text Box 259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53" name="Text Box 260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54" name="Text Box 261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276860</xdr:rowOff>
    </xdr:to>
    <xdr:sp>
      <xdr:nvSpPr>
        <xdr:cNvPr id="255" name="Text Box 262"/>
        <xdr:cNvSpPr txBox="1"/>
      </xdr:nvSpPr>
      <xdr:spPr>
        <a:xfrm>
          <a:off x="1654810" y="49158525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129</xdr:row>
      <xdr:rowOff>0</xdr:rowOff>
    </xdr:from>
    <xdr:to>
      <xdr:col>4</xdr:col>
      <xdr:colOff>76835</xdr:colOff>
      <xdr:row>129</xdr:row>
      <xdr:rowOff>219075</xdr:rowOff>
    </xdr:to>
    <xdr:sp>
      <xdr:nvSpPr>
        <xdr:cNvPr id="256" name="Text Box 265"/>
        <xdr:cNvSpPr txBox="1"/>
      </xdr:nvSpPr>
      <xdr:spPr>
        <a:xfrm>
          <a:off x="2203450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57" name="Text Box 16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58" name="Text Box 16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59" name="Text Box 17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60" name="Text Box 17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61" name="Text Box 17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62" name="Text Box 17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63" name="Text Box 17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64" name="Text Box 17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65" name="Text Box 17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66" name="Text Box 17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67" name="Text Box 18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68" name="Text Box 18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69" name="Text Box 18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70" name="Text Box 18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71" name="Text Box 18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72" name="Text Box 18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73" name="Text Box 18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74" name="Text Box 18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75" name="Text Box 19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76" name="Text Box 19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77" name="Text Box 19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78" name="Text Box 193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79" name="Text Box 194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80" name="Text Box 19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81" name="Text Box 19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82" name="Text Box 19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283" name="Text Box 20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284" name="Text Box 16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285" name="Text Box 16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286" name="Text Box 17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287" name="Text Box 17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288" name="Text Box 17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289" name="Text Box 175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290" name="Text Box 176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291" name="Text Box 17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292" name="Text Box 17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293" name="Text Box 17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294" name="Text Box 18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295" name="Text Box 18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296" name="Text Box 18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297" name="Text Box 185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298" name="Text Box 186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299" name="Text Box 18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00" name="Text Box 18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01" name="Text Box 18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02" name="Text Box 19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03" name="Text Box 19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04" name="Text Box 19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05" name="Text Box 193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06" name="Text Box 194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07" name="Text Box 19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08" name="Text Box 19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09" name="Text Box 19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10" name="Text Box 20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11" name="Text Box 16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12" name="Text Box 16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13" name="Text Box 17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14" name="Text Box 17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15" name="Text Box 17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16" name="Text Box 17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17" name="Text Box 17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18" name="Text Box 17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19" name="Text Box 17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20" name="Text Box 17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21" name="Text Box 18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22" name="Text Box 18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23" name="Text Box 18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24" name="Text Box 18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25" name="Text Box 18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26" name="Text Box 18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27" name="Text Box 18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28" name="Text Box 18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29" name="Text Box 19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30" name="Text Box 19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31" name="Text Box 19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32" name="Text Box 193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33" name="Text Box 194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34" name="Text Box 19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35" name="Text Box 19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36" name="Text Box 19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37" name="Text Box 20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38" name="Text Box 16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39" name="Text Box 16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40" name="Text Box 17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41" name="Text Box 17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42" name="Text Box 17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43" name="Text Box 175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44" name="Text Box 176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45" name="Text Box 17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46" name="Text Box 17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47" name="Text Box 17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48" name="Text Box 18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49" name="Text Box 18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50" name="Text Box 18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51" name="Text Box 185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52" name="Text Box 186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53" name="Text Box 18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54" name="Text Box 18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55" name="Text Box 18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56" name="Text Box 19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57" name="Text Box 19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58" name="Text Box 19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59" name="Text Box 193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60" name="Text Box 194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61" name="Text Box 19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62" name="Text Box 19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63" name="Text Box 19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64" name="Text Box 20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65" name="Text Box 16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66" name="Text Box 16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67" name="Text Box 17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68" name="Text Box 17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69" name="Text Box 17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70" name="Text Box 17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71" name="Text Box 17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72" name="Text Box 17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73" name="Text Box 17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74" name="Text Box 17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75" name="Text Box 18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76" name="Text Box 18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77" name="Text Box 18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78" name="Text Box 18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79" name="Text Box 18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80" name="Text Box 18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81" name="Text Box 18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82" name="Text Box 18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83" name="Text Box 19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84" name="Text Box 19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85" name="Text Box 19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86" name="Text Box 193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87" name="Text Box 194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88" name="Text Box 19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89" name="Text Box 19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90" name="Text Box 19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391" name="Text Box 20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92" name="Text Box 16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93" name="Text Box 16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94" name="Text Box 17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95" name="Text Box 17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96" name="Text Box 17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97" name="Text Box 175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98" name="Text Box 176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399" name="Text Box 17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00" name="Text Box 17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01" name="Text Box 17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02" name="Text Box 18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03" name="Text Box 18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04" name="Text Box 18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05" name="Text Box 185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06" name="Text Box 186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07" name="Text Box 18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08" name="Text Box 18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09" name="Text Box 18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10" name="Text Box 19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11" name="Text Box 19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12" name="Text Box 19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13" name="Text Box 193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14" name="Text Box 194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15" name="Text Box 19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16" name="Text Box 19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17" name="Text Box 19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18" name="Text Box 20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19" name="Text Box 16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20" name="Text Box 16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21" name="Text Box 17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22" name="Text Box 17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23" name="Text Box 17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24" name="Text Box 17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25" name="Text Box 17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26" name="Text Box 17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27" name="Text Box 17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28" name="Text Box 17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29" name="Text Box 18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30" name="Text Box 18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31" name="Text Box 18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32" name="Text Box 18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33" name="Text Box 18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34" name="Text Box 18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35" name="Text Box 18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36" name="Text Box 18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37" name="Text Box 19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38" name="Text Box 19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39" name="Text Box 19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40" name="Text Box 193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41" name="Text Box 194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42" name="Text Box 19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43" name="Text Box 19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44" name="Text Box 19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45" name="Text Box 20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46" name="Text Box 16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47" name="Text Box 16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48" name="Text Box 17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49" name="Text Box 17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50" name="Text Box 17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51" name="Text Box 175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52" name="Text Box 176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53" name="Text Box 17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54" name="Text Box 17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55" name="Text Box 17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56" name="Text Box 18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57" name="Text Box 18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58" name="Text Box 18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59" name="Text Box 185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60" name="Text Box 186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61" name="Text Box 18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62" name="Text Box 18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63" name="Text Box 18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64" name="Text Box 19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65" name="Text Box 19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66" name="Text Box 19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67" name="Text Box 193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68" name="Text Box 194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69" name="Text Box 19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70" name="Text Box 19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71" name="Text Box 19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472" name="Text Box 20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73" name="Text Box 16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74" name="Text Box 16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75" name="Text Box 17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76" name="Text Box 17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77" name="Text Box 17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78" name="Text Box 17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79" name="Text Box 17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80" name="Text Box 17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81" name="Text Box 17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82" name="Text Box 17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83" name="Text Box 18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84" name="Text Box 18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85" name="Text Box 18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86" name="Text Box 18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87" name="Text Box 18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88" name="Text Box 18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89" name="Text Box 18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90" name="Text Box 18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91" name="Text Box 19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92" name="Text Box 19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93" name="Text Box 19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94" name="Text Box 193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95" name="Text Box 194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96" name="Text Box 19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97" name="Text Box 19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98" name="Text Box 19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499" name="Text Box 20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00" name="Text Box 16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01" name="Text Box 16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02" name="Text Box 17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03" name="Text Box 17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04" name="Text Box 17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05" name="Text Box 175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06" name="Text Box 176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07" name="Text Box 17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08" name="Text Box 17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09" name="Text Box 17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10" name="Text Box 18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11" name="Text Box 18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12" name="Text Box 18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13" name="Text Box 185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14" name="Text Box 186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15" name="Text Box 18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16" name="Text Box 18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17" name="Text Box 18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18" name="Text Box 19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19" name="Text Box 19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20" name="Text Box 19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21" name="Text Box 193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22" name="Text Box 194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23" name="Text Box 19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24" name="Text Box 19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25" name="Text Box 19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26" name="Text Box 20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27" name="Text Box 16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28" name="Text Box 16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29" name="Text Box 17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30" name="Text Box 17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31" name="Text Box 17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32" name="Text Box 17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33" name="Text Box 17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34" name="Text Box 17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35" name="Text Box 17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36" name="Text Box 17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37" name="Text Box 18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38" name="Text Box 18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39" name="Text Box 18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40" name="Text Box 18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41" name="Text Box 18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42" name="Text Box 18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43" name="Text Box 18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44" name="Text Box 18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45" name="Text Box 19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46" name="Text Box 19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47" name="Text Box 19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48" name="Text Box 193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49" name="Text Box 194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50" name="Text Box 19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51" name="Text Box 19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52" name="Text Box 19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53" name="Text Box 20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54" name="Text Box 16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55" name="Text Box 16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56" name="Text Box 17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57" name="Text Box 17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58" name="Text Box 17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59" name="Text Box 175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60" name="Text Box 176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61" name="Text Box 17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62" name="Text Box 17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63" name="Text Box 17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64" name="Text Box 18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65" name="Text Box 18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66" name="Text Box 18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67" name="Text Box 185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68" name="Text Box 186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69" name="Text Box 18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70" name="Text Box 18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71" name="Text Box 18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72" name="Text Box 19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73" name="Text Box 19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74" name="Text Box 19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75" name="Text Box 193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76" name="Text Box 194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77" name="Text Box 19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78" name="Text Box 19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79" name="Text Box 19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580" name="Text Box 20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81" name="Text Box 16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82" name="Text Box 16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83" name="Text Box 17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84" name="Text Box 17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85" name="Text Box 17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86" name="Text Box 17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87" name="Text Box 17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88" name="Text Box 17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89" name="Text Box 17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90" name="Text Box 17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91" name="Text Box 18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92" name="Text Box 18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93" name="Text Box 18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94" name="Text Box 18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95" name="Text Box 18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96" name="Text Box 18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97" name="Text Box 18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98" name="Text Box 18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599" name="Text Box 19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00" name="Text Box 19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01" name="Text Box 19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02" name="Text Box 193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03" name="Text Box 194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04" name="Text Box 19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05" name="Text Box 19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06" name="Text Box 19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07" name="Text Box 20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08" name="Text Box 16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09" name="Text Box 16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10" name="Text Box 17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11" name="Text Box 17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12" name="Text Box 17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13" name="Text Box 175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14" name="Text Box 176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15" name="Text Box 17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16" name="Text Box 17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17" name="Text Box 17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18" name="Text Box 18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19" name="Text Box 18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20" name="Text Box 18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21" name="Text Box 185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22" name="Text Box 186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23" name="Text Box 18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24" name="Text Box 18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25" name="Text Box 18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26" name="Text Box 19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27" name="Text Box 19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28" name="Text Box 19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29" name="Text Box 193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30" name="Text Box 194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31" name="Text Box 19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32" name="Text Box 19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33" name="Text Box 19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34" name="Text Box 20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35" name="Text Box 16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36" name="Text Box 16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37" name="Text Box 17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38" name="Text Box 17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39" name="Text Box 17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40" name="Text Box 17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41" name="Text Box 17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42" name="Text Box 17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43" name="Text Box 17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44" name="Text Box 17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45" name="Text Box 18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46" name="Text Box 18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47" name="Text Box 18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48" name="Text Box 18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49" name="Text Box 18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50" name="Text Box 18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51" name="Text Box 18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52" name="Text Box 18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53" name="Text Box 19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54" name="Text Box 19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55" name="Text Box 19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56" name="Text Box 193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57" name="Text Box 194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58" name="Text Box 19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59" name="Text Box 19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60" name="Text Box 19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61" name="Text Box 20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62" name="Text Box 16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63" name="Text Box 16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64" name="Text Box 17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65" name="Text Box 17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66" name="Text Box 17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67" name="Text Box 175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68" name="Text Box 176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69" name="Text Box 17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70" name="Text Box 17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71" name="Text Box 17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72" name="Text Box 18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73" name="Text Box 18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74" name="Text Box 18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75" name="Text Box 185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76" name="Text Box 186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77" name="Text Box 18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78" name="Text Box 18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79" name="Text Box 18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80" name="Text Box 19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81" name="Text Box 191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82" name="Text Box 192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83" name="Text Box 193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84" name="Text Box 194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85" name="Text Box 197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86" name="Text Box 198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87" name="Text Box 199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276860</xdr:rowOff>
    </xdr:to>
    <xdr:sp>
      <xdr:nvSpPr>
        <xdr:cNvPr id="688" name="Text Box 200"/>
        <xdr:cNvSpPr txBox="1"/>
      </xdr:nvSpPr>
      <xdr:spPr>
        <a:xfrm>
          <a:off x="1114425" y="49158525"/>
          <a:ext cx="7683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89" name="Text Box 16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90" name="Text Box 16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91" name="Text Box 17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92" name="Text Box 17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93" name="Text Box 17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94" name="Text Box 17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95" name="Text Box 17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96" name="Text Box 17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97" name="Text Box 17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98" name="Text Box 17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699" name="Text Box 18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00" name="Text Box 18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01" name="Text Box 18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02" name="Text Box 18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03" name="Text Box 18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04" name="Text Box 18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05" name="Text Box 18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06" name="Text Box 18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07" name="Text Box 19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08" name="Text Box 19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09" name="Text Box 19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10" name="Text Box 193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11" name="Text Box 194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12" name="Text Box 19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13" name="Text Box 19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14" name="Text Box 19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15" name="Text Box 20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16" name="Text Box 16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17" name="Text Box 16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18" name="Text Box 17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19" name="Text Box 17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20" name="Text Box 17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21" name="Text Box 17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22" name="Text Box 17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23" name="Text Box 17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24" name="Text Box 17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25" name="Text Box 17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26" name="Text Box 18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27" name="Text Box 18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28" name="Text Box 18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29" name="Text Box 18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30" name="Text Box 18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31" name="Text Box 18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32" name="Text Box 18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33" name="Text Box 18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34" name="Text Box 19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35" name="Text Box 19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36" name="Text Box 19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37" name="Text Box 193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38" name="Text Box 194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39" name="Text Box 19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40" name="Text Box 19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41" name="Text Box 19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42" name="Text Box 20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43" name="Text Box 16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44" name="Text Box 16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45" name="Text Box 17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46" name="Text Box 17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47" name="Text Box 17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48" name="Text Box 17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49" name="Text Box 17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50" name="Text Box 17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51" name="Text Box 17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52" name="Text Box 17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53" name="Text Box 18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54" name="Text Box 18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55" name="Text Box 18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56" name="Text Box 18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57" name="Text Box 18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58" name="Text Box 18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59" name="Text Box 18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60" name="Text Box 18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61" name="Text Box 19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62" name="Text Box 19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63" name="Text Box 19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64" name="Text Box 193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65" name="Text Box 194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66" name="Text Box 19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67" name="Text Box 19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68" name="Text Box 19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69" name="Text Box 20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70" name="Text Box 16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71" name="Text Box 16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72" name="Text Box 17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73" name="Text Box 17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74" name="Text Box 17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75" name="Text Box 17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76" name="Text Box 17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77" name="Text Box 17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78" name="Text Box 17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79" name="Text Box 17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80" name="Text Box 18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81" name="Text Box 18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82" name="Text Box 18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83" name="Text Box 185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84" name="Text Box 186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85" name="Text Box 18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86" name="Text Box 18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87" name="Text Box 18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88" name="Text Box 19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89" name="Text Box 191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90" name="Text Box 192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91" name="Text Box 193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92" name="Text Box 194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93" name="Text Box 197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94" name="Text Box 198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95" name="Text Box 199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76835</xdr:colOff>
      <xdr:row>129</xdr:row>
      <xdr:rowOff>219075</xdr:rowOff>
    </xdr:to>
    <xdr:sp>
      <xdr:nvSpPr>
        <xdr:cNvPr id="796" name="Text Box 200"/>
        <xdr:cNvSpPr txBox="1"/>
      </xdr:nvSpPr>
      <xdr:spPr>
        <a:xfrm>
          <a:off x="1114425" y="49158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76835</xdr:colOff>
      <xdr:row>119</xdr:row>
      <xdr:rowOff>38735</xdr:rowOff>
    </xdr:to>
    <xdr:sp>
      <xdr:nvSpPr>
        <xdr:cNvPr id="797" name="Text Box 21"/>
        <xdr:cNvSpPr txBox="1"/>
      </xdr:nvSpPr>
      <xdr:spPr>
        <a:xfrm>
          <a:off x="2203450" y="44586525"/>
          <a:ext cx="76835" cy="80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76835</xdr:colOff>
      <xdr:row>120</xdr:row>
      <xdr:rowOff>114300</xdr:rowOff>
    </xdr:to>
    <xdr:sp>
      <xdr:nvSpPr>
        <xdr:cNvPr id="798" name="Text Box 112"/>
        <xdr:cNvSpPr txBox="1"/>
      </xdr:nvSpPr>
      <xdr:spPr>
        <a:xfrm>
          <a:off x="2203450" y="45348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799" name="Text Box 168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00" name="Text Box 169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01" name="Text Box 170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02" name="Text Box 171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03" name="Text Box 172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04" name="Text Box 175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05" name="Text Box 176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06" name="Text Box 177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07" name="Text Box 178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08" name="Text Box 179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09" name="Text Box 180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10" name="Text Box 181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11" name="Text Box 182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12" name="Text Box 185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13" name="Text Box 186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14" name="Text Box 187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15" name="Text Box 188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16" name="Text Box 189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17" name="Text Box 190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18" name="Text Box 191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19" name="Text Box 192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20" name="Text Box 193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21" name="Text Box 194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22" name="Text Box 197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23" name="Text Box 198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24" name="Text Box 199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114300</xdr:rowOff>
    </xdr:to>
    <xdr:sp>
      <xdr:nvSpPr>
        <xdr:cNvPr id="825" name="Text Box 200"/>
        <xdr:cNvSpPr txBox="1"/>
      </xdr:nvSpPr>
      <xdr:spPr>
        <a:xfrm>
          <a:off x="1654810" y="47634525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76835</xdr:colOff>
      <xdr:row>119</xdr:row>
      <xdr:rowOff>38735</xdr:rowOff>
    </xdr:to>
    <xdr:sp>
      <xdr:nvSpPr>
        <xdr:cNvPr id="826" name="Text Box 216"/>
        <xdr:cNvSpPr txBox="1"/>
      </xdr:nvSpPr>
      <xdr:spPr>
        <a:xfrm>
          <a:off x="2203450" y="44586525"/>
          <a:ext cx="76835" cy="80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76835</xdr:colOff>
      <xdr:row>120</xdr:row>
      <xdr:rowOff>114300</xdr:rowOff>
    </xdr:to>
    <xdr:sp>
      <xdr:nvSpPr>
        <xdr:cNvPr id="827" name="Text Box 223"/>
        <xdr:cNvSpPr txBox="1"/>
      </xdr:nvSpPr>
      <xdr:spPr>
        <a:xfrm>
          <a:off x="2203450" y="45348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28" name="Text Box 230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29" name="Text Box 231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30" name="Text Box 232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31" name="Text Box 233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32" name="Text Box 234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33" name="Text Box 237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34" name="Text Box 238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35" name="Text Box 239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36" name="Text Box 240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37" name="Text Box 241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38" name="Text Box 242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39" name="Text Box 243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40" name="Text Box 244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41" name="Text Box 247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42" name="Text Box 248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43" name="Text Box 249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44" name="Text Box 250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45" name="Text Box 251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46" name="Text Box 252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47" name="Text Box 253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48" name="Text Box 254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49" name="Text Box 255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50" name="Text Box 256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51" name="Text Box 259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52" name="Text Box 260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53" name="Text Box 261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219075</xdr:rowOff>
    </xdr:to>
    <xdr:sp>
      <xdr:nvSpPr>
        <xdr:cNvPr id="854" name="Text Box 262"/>
        <xdr:cNvSpPr txBox="1"/>
      </xdr:nvSpPr>
      <xdr:spPr>
        <a:xfrm>
          <a:off x="1654810" y="4915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76835</xdr:colOff>
      <xdr:row>119</xdr:row>
      <xdr:rowOff>66675</xdr:rowOff>
    </xdr:to>
    <xdr:sp>
      <xdr:nvSpPr>
        <xdr:cNvPr id="855" name="Text Box 21"/>
        <xdr:cNvSpPr txBox="1"/>
      </xdr:nvSpPr>
      <xdr:spPr>
        <a:xfrm>
          <a:off x="2203450" y="44586525"/>
          <a:ext cx="76835" cy="828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76835</xdr:colOff>
      <xdr:row>120</xdr:row>
      <xdr:rowOff>142875</xdr:rowOff>
    </xdr:to>
    <xdr:sp>
      <xdr:nvSpPr>
        <xdr:cNvPr id="856" name="Text Box 112"/>
        <xdr:cNvSpPr txBox="1"/>
      </xdr:nvSpPr>
      <xdr:spPr>
        <a:xfrm>
          <a:off x="2203450" y="45348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57" name="Text Box 168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58" name="Text Box 169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59" name="Text Box 170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60" name="Text Box 171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61" name="Text Box 172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62" name="Text Box 175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63" name="Text Box 176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64" name="Text Box 177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65" name="Text Box 178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66" name="Text Box 179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67" name="Text Box 180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68" name="Text Box 181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69" name="Text Box 182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70" name="Text Box 185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71" name="Text Box 186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72" name="Text Box 187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73" name="Text Box 188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74" name="Text Box 189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75" name="Text Box 190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76" name="Text Box 191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77" name="Text Box 192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78" name="Text Box 193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79" name="Text Box 194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80" name="Text Box 197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81" name="Text Box 198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82" name="Text Box 199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</xdr:colOff>
      <xdr:row>126</xdr:row>
      <xdr:rowOff>142875</xdr:rowOff>
    </xdr:to>
    <xdr:sp>
      <xdr:nvSpPr>
        <xdr:cNvPr id="883" name="Text Box 200"/>
        <xdr:cNvSpPr txBox="1"/>
      </xdr:nvSpPr>
      <xdr:spPr>
        <a:xfrm>
          <a:off x="1654810" y="47634525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76835</xdr:colOff>
      <xdr:row>119</xdr:row>
      <xdr:rowOff>66675</xdr:rowOff>
    </xdr:to>
    <xdr:sp>
      <xdr:nvSpPr>
        <xdr:cNvPr id="884" name="Text Box 216"/>
        <xdr:cNvSpPr txBox="1"/>
      </xdr:nvSpPr>
      <xdr:spPr>
        <a:xfrm>
          <a:off x="2203450" y="44586525"/>
          <a:ext cx="76835" cy="828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76835</xdr:colOff>
      <xdr:row>120</xdr:row>
      <xdr:rowOff>142875</xdr:rowOff>
    </xdr:to>
    <xdr:sp>
      <xdr:nvSpPr>
        <xdr:cNvPr id="885" name="Text Box 223"/>
        <xdr:cNvSpPr txBox="1"/>
      </xdr:nvSpPr>
      <xdr:spPr>
        <a:xfrm>
          <a:off x="2203450" y="45348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886" name="Text Box 230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887" name="Text Box 231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888" name="Text Box 232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889" name="Text Box 233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890" name="Text Box 234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891" name="Text Box 237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892" name="Text Box 238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893" name="Text Box 239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894" name="Text Box 240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895" name="Text Box 241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896" name="Text Box 242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897" name="Text Box 243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898" name="Text Box 244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899" name="Text Box 247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900" name="Text Box 248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901" name="Text Box 249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902" name="Text Box 250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903" name="Text Box 251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904" name="Text Box 252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905" name="Text Box 253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906" name="Text Box 254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907" name="Text Box 255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908" name="Text Box 256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909" name="Text Box 259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910" name="Text Box 260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</xdr:colOff>
      <xdr:row>129</xdr:row>
      <xdr:rowOff>247015</xdr:rowOff>
    </xdr:to>
    <xdr:sp>
      <xdr:nvSpPr>
        <xdr:cNvPr id="911" name="Text Box 261"/>
        <xdr:cNvSpPr txBox="1"/>
      </xdr:nvSpPr>
      <xdr:spPr>
        <a:xfrm>
          <a:off x="1654810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76200</xdr:colOff>
      <xdr:row>129</xdr:row>
      <xdr:rowOff>247015</xdr:rowOff>
    </xdr:to>
    <xdr:sp>
      <xdr:nvSpPr>
        <xdr:cNvPr id="912" name="Text Box 262"/>
        <xdr:cNvSpPr txBox="1"/>
      </xdr:nvSpPr>
      <xdr:spPr>
        <a:xfrm>
          <a:off x="5257165" y="491585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13" name="Text Box 16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14" name="Text Box 16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15" name="Text Box 17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16" name="Text Box 17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17" name="Text Box 17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18" name="Text Box 17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19" name="Text Box 17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20" name="Text Box 17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21" name="Text Box 17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22" name="Text Box 17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23" name="Text Box 18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24" name="Text Box 18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25" name="Text Box 18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26" name="Text Box 18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27" name="Text Box 18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28" name="Text Box 18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29" name="Text Box 18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30" name="Text Box 18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31" name="Text Box 19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32" name="Text Box 19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33" name="Text Box 19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34" name="Text Box 193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35" name="Text Box 194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36" name="Text Box 19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37" name="Text Box 19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38" name="Text Box 19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39" name="Text Box 20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40" name="Text Box 16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41" name="Text Box 16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42" name="Text Box 17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43" name="Text Box 17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44" name="Text Box 17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45" name="Text Box 175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46" name="Text Box 176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47" name="Text Box 17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48" name="Text Box 17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49" name="Text Box 17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50" name="Text Box 18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51" name="Text Box 18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52" name="Text Box 18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53" name="Text Box 185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54" name="Text Box 186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55" name="Text Box 18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56" name="Text Box 18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57" name="Text Box 18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58" name="Text Box 19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59" name="Text Box 19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60" name="Text Box 19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61" name="Text Box 193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62" name="Text Box 194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63" name="Text Box 19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64" name="Text Box 19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65" name="Text Box 19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66" name="Text Box 20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67" name="Text Box 16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68" name="Text Box 16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69" name="Text Box 17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70" name="Text Box 17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71" name="Text Box 17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72" name="Text Box 17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73" name="Text Box 17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74" name="Text Box 17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75" name="Text Box 17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76" name="Text Box 17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77" name="Text Box 18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78" name="Text Box 18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79" name="Text Box 18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80" name="Text Box 18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81" name="Text Box 18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82" name="Text Box 18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83" name="Text Box 18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84" name="Text Box 18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85" name="Text Box 19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86" name="Text Box 19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87" name="Text Box 19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88" name="Text Box 193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89" name="Text Box 194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90" name="Text Box 19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91" name="Text Box 19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92" name="Text Box 19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993" name="Text Box 20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94" name="Text Box 16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95" name="Text Box 16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96" name="Text Box 17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97" name="Text Box 17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98" name="Text Box 17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999" name="Text Box 175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00" name="Text Box 176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01" name="Text Box 17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02" name="Text Box 17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03" name="Text Box 17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04" name="Text Box 18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05" name="Text Box 18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06" name="Text Box 18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07" name="Text Box 185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08" name="Text Box 186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09" name="Text Box 18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10" name="Text Box 18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11" name="Text Box 18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12" name="Text Box 19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13" name="Text Box 19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14" name="Text Box 19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15" name="Text Box 193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16" name="Text Box 194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17" name="Text Box 19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18" name="Text Box 19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19" name="Text Box 19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20" name="Text Box 20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21" name="Text Box 16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22" name="Text Box 16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23" name="Text Box 17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24" name="Text Box 17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25" name="Text Box 17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26" name="Text Box 17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27" name="Text Box 17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28" name="Text Box 17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29" name="Text Box 17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30" name="Text Box 17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31" name="Text Box 18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32" name="Text Box 18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33" name="Text Box 18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34" name="Text Box 18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35" name="Text Box 18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36" name="Text Box 18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37" name="Text Box 18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38" name="Text Box 18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39" name="Text Box 19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40" name="Text Box 19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41" name="Text Box 19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42" name="Text Box 193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43" name="Text Box 194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44" name="Text Box 19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45" name="Text Box 19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46" name="Text Box 19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47" name="Text Box 20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48" name="Text Box 16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49" name="Text Box 16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50" name="Text Box 17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51" name="Text Box 17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52" name="Text Box 17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53" name="Text Box 175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54" name="Text Box 176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55" name="Text Box 17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56" name="Text Box 17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57" name="Text Box 17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58" name="Text Box 18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59" name="Text Box 18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60" name="Text Box 18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61" name="Text Box 185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62" name="Text Box 186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63" name="Text Box 18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64" name="Text Box 18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65" name="Text Box 18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66" name="Text Box 19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67" name="Text Box 19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68" name="Text Box 19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69" name="Text Box 193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70" name="Text Box 194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71" name="Text Box 19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72" name="Text Box 19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73" name="Text Box 19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074" name="Text Box 20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75" name="Text Box 16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76" name="Text Box 16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77" name="Text Box 17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78" name="Text Box 17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79" name="Text Box 17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80" name="Text Box 17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81" name="Text Box 17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82" name="Text Box 17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83" name="Text Box 17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84" name="Text Box 17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85" name="Text Box 18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86" name="Text Box 18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87" name="Text Box 18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88" name="Text Box 18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89" name="Text Box 18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90" name="Text Box 18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91" name="Text Box 18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92" name="Text Box 18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93" name="Text Box 19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94" name="Text Box 19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95" name="Text Box 19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96" name="Text Box 193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97" name="Text Box 194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98" name="Text Box 19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099" name="Text Box 19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00" name="Text Box 19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01" name="Text Box 20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02" name="Text Box 16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03" name="Text Box 16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04" name="Text Box 17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05" name="Text Box 17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06" name="Text Box 17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07" name="Text Box 175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08" name="Text Box 176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09" name="Text Box 17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10" name="Text Box 17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11" name="Text Box 17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12" name="Text Box 18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13" name="Text Box 18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14" name="Text Box 18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15" name="Text Box 185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16" name="Text Box 186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17" name="Text Box 18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18" name="Text Box 18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19" name="Text Box 18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20" name="Text Box 19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21" name="Text Box 19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22" name="Text Box 19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23" name="Text Box 193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24" name="Text Box 194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25" name="Text Box 19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26" name="Text Box 19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27" name="Text Box 19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28" name="Text Box 20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29" name="Text Box 16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30" name="Text Box 16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31" name="Text Box 17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32" name="Text Box 17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33" name="Text Box 17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34" name="Text Box 17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35" name="Text Box 17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36" name="Text Box 17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37" name="Text Box 17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38" name="Text Box 17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39" name="Text Box 18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40" name="Text Box 18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41" name="Text Box 18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42" name="Text Box 18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43" name="Text Box 18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44" name="Text Box 18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45" name="Text Box 18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46" name="Text Box 18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47" name="Text Box 19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48" name="Text Box 19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49" name="Text Box 19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50" name="Text Box 193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51" name="Text Box 194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52" name="Text Box 19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53" name="Text Box 19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54" name="Text Box 19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55" name="Text Box 20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56" name="Text Box 16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57" name="Text Box 16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58" name="Text Box 17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59" name="Text Box 17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60" name="Text Box 17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61" name="Text Box 175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62" name="Text Box 176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63" name="Text Box 17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64" name="Text Box 17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65" name="Text Box 17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66" name="Text Box 18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67" name="Text Box 18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68" name="Text Box 18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69" name="Text Box 185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70" name="Text Box 186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71" name="Text Box 18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72" name="Text Box 18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73" name="Text Box 18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74" name="Text Box 19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75" name="Text Box 19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76" name="Text Box 19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77" name="Text Box 193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78" name="Text Box 194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79" name="Text Box 19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80" name="Text Box 19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81" name="Text Box 19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182" name="Text Box 20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83" name="Text Box 16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84" name="Text Box 16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85" name="Text Box 17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86" name="Text Box 17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87" name="Text Box 17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88" name="Text Box 17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89" name="Text Box 17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90" name="Text Box 17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91" name="Text Box 17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92" name="Text Box 17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93" name="Text Box 18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94" name="Text Box 18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95" name="Text Box 18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96" name="Text Box 18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97" name="Text Box 18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98" name="Text Box 18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199" name="Text Box 18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00" name="Text Box 18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01" name="Text Box 19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02" name="Text Box 19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03" name="Text Box 19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04" name="Text Box 193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05" name="Text Box 194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06" name="Text Box 19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07" name="Text Box 19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08" name="Text Box 19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09" name="Text Box 20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10" name="Text Box 16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11" name="Text Box 16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12" name="Text Box 17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13" name="Text Box 17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14" name="Text Box 17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15" name="Text Box 175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16" name="Text Box 176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17" name="Text Box 17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18" name="Text Box 17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19" name="Text Box 17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20" name="Text Box 18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21" name="Text Box 18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22" name="Text Box 18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23" name="Text Box 185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24" name="Text Box 186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25" name="Text Box 18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26" name="Text Box 18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27" name="Text Box 18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28" name="Text Box 19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29" name="Text Box 19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30" name="Text Box 19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31" name="Text Box 193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32" name="Text Box 194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33" name="Text Box 19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34" name="Text Box 19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35" name="Text Box 19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36" name="Text Box 20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37" name="Text Box 16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38" name="Text Box 16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39" name="Text Box 17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40" name="Text Box 17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41" name="Text Box 17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42" name="Text Box 17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43" name="Text Box 17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44" name="Text Box 17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45" name="Text Box 17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46" name="Text Box 17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47" name="Text Box 18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48" name="Text Box 18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49" name="Text Box 18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50" name="Text Box 18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51" name="Text Box 18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52" name="Text Box 18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53" name="Text Box 18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54" name="Text Box 18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55" name="Text Box 19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56" name="Text Box 19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57" name="Text Box 19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58" name="Text Box 193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59" name="Text Box 194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60" name="Text Box 19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61" name="Text Box 19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62" name="Text Box 19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63" name="Text Box 20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64" name="Text Box 16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65" name="Text Box 16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66" name="Text Box 17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67" name="Text Box 17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68" name="Text Box 17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69" name="Text Box 175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70" name="Text Box 176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71" name="Text Box 17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72" name="Text Box 17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73" name="Text Box 17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74" name="Text Box 18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75" name="Text Box 18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76" name="Text Box 18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77" name="Text Box 185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78" name="Text Box 186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79" name="Text Box 18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80" name="Text Box 18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81" name="Text Box 18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82" name="Text Box 19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83" name="Text Box 19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84" name="Text Box 19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85" name="Text Box 193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86" name="Text Box 194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87" name="Text Box 19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88" name="Text Box 19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89" name="Text Box 19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290" name="Text Box 20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91" name="Text Box 16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92" name="Text Box 16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93" name="Text Box 17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94" name="Text Box 17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95" name="Text Box 17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96" name="Text Box 17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97" name="Text Box 17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98" name="Text Box 17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299" name="Text Box 17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00" name="Text Box 17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01" name="Text Box 18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02" name="Text Box 18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03" name="Text Box 18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04" name="Text Box 18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05" name="Text Box 18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06" name="Text Box 18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07" name="Text Box 18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08" name="Text Box 18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09" name="Text Box 19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10" name="Text Box 19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11" name="Text Box 19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12" name="Text Box 193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13" name="Text Box 194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14" name="Text Box 19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15" name="Text Box 19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16" name="Text Box 19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17" name="Text Box 20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18" name="Text Box 16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19" name="Text Box 16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20" name="Text Box 17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21" name="Text Box 17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22" name="Text Box 17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23" name="Text Box 175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24" name="Text Box 176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25" name="Text Box 17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26" name="Text Box 17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27" name="Text Box 17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28" name="Text Box 18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29" name="Text Box 18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30" name="Text Box 18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31" name="Text Box 185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32" name="Text Box 186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33" name="Text Box 18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34" name="Text Box 18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35" name="Text Box 18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36" name="Text Box 19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37" name="Text Box 191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38" name="Text Box 192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39" name="Text Box 193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40" name="Text Box 194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41" name="Text Box 197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42" name="Text Box 198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43" name="Text Box 199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142875</xdr:rowOff>
    </xdr:to>
    <xdr:sp>
      <xdr:nvSpPr>
        <xdr:cNvPr id="1344" name="Text Box 200"/>
        <xdr:cNvSpPr txBox="1"/>
      </xdr:nvSpPr>
      <xdr:spPr>
        <a:xfrm>
          <a:off x="1114425" y="47634525"/>
          <a:ext cx="7683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45" name="Text Box 16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46" name="Text Box 16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47" name="Text Box 17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48" name="Text Box 17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49" name="Text Box 17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50" name="Text Box 17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51" name="Text Box 17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52" name="Text Box 17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53" name="Text Box 17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54" name="Text Box 17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55" name="Text Box 18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56" name="Text Box 18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57" name="Text Box 18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58" name="Text Box 18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59" name="Text Box 18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60" name="Text Box 18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61" name="Text Box 18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62" name="Text Box 18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63" name="Text Box 19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64" name="Text Box 19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65" name="Text Box 19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66" name="Text Box 193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67" name="Text Box 194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68" name="Text Box 19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69" name="Text Box 19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70" name="Text Box 19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71" name="Text Box 20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72" name="Text Box 16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73" name="Text Box 16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74" name="Text Box 17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75" name="Text Box 17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76" name="Text Box 17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77" name="Text Box 17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78" name="Text Box 17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79" name="Text Box 17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80" name="Text Box 17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81" name="Text Box 17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82" name="Text Box 18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83" name="Text Box 18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84" name="Text Box 18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85" name="Text Box 18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86" name="Text Box 18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87" name="Text Box 18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88" name="Text Box 18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89" name="Text Box 18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90" name="Text Box 19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91" name="Text Box 19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92" name="Text Box 19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93" name="Text Box 193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94" name="Text Box 194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95" name="Text Box 19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96" name="Text Box 19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97" name="Text Box 19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98" name="Text Box 20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399" name="Text Box 16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00" name="Text Box 16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01" name="Text Box 17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02" name="Text Box 17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03" name="Text Box 17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04" name="Text Box 17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05" name="Text Box 17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06" name="Text Box 17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07" name="Text Box 17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08" name="Text Box 17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09" name="Text Box 18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10" name="Text Box 18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11" name="Text Box 18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12" name="Text Box 18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13" name="Text Box 18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14" name="Text Box 18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15" name="Text Box 18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16" name="Text Box 18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17" name="Text Box 19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18" name="Text Box 19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19" name="Text Box 19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20" name="Text Box 193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21" name="Text Box 194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22" name="Text Box 19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23" name="Text Box 19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24" name="Text Box 19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25" name="Text Box 20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26" name="Text Box 16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27" name="Text Box 16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28" name="Text Box 17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29" name="Text Box 17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30" name="Text Box 17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31" name="Text Box 17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32" name="Text Box 17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33" name="Text Box 17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34" name="Text Box 17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35" name="Text Box 17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36" name="Text Box 18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37" name="Text Box 18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38" name="Text Box 18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39" name="Text Box 185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40" name="Text Box 186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41" name="Text Box 18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42" name="Text Box 18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43" name="Text Box 18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44" name="Text Box 19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45" name="Text Box 191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46" name="Text Box 192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47" name="Text Box 193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48" name="Text Box 194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49" name="Text Box 197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50" name="Text Box 198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51" name="Text Box 199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76835</xdr:colOff>
      <xdr:row>126</xdr:row>
      <xdr:rowOff>114300</xdr:rowOff>
    </xdr:to>
    <xdr:sp>
      <xdr:nvSpPr>
        <xdr:cNvPr id="1452" name="Text Box 200"/>
        <xdr:cNvSpPr txBox="1"/>
      </xdr:nvSpPr>
      <xdr:spPr>
        <a:xfrm>
          <a:off x="1114425" y="47634525"/>
          <a:ext cx="7683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53" name="Text Box 168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54" name="Text Box 169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55" name="Text Box 170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56" name="Text Box 171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57" name="Text Box 172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58" name="Text Box 175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59" name="Text Box 176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60" name="Text Box 177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61" name="Text Box 178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62" name="Text Box 179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63" name="Text Box 180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64" name="Text Box 181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65" name="Text Box 182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66" name="Text Box 185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67" name="Text Box 186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68" name="Text Box 187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69" name="Text Box 188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70" name="Text Box 189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71" name="Text Box 190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72" name="Text Box 191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73" name="Text Box 192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74" name="Text Box 193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75" name="Text Box 194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76" name="Text Box 197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77" name="Text Box 198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78" name="Text Box 199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190500</xdr:rowOff>
    </xdr:to>
    <xdr:sp>
      <xdr:nvSpPr>
        <xdr:cNvPr id="1479" name="Text Box 200"/>
        <xdr:cNvSpPr txBox="1"/>
      </xdr:nvSpPr>
      <xdr:spPr>
        <a:xfrm>
          <a:off x="1654810" y="483965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480" name="Text Box 168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481" name="Text Box 169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482" name="Text Box 170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483" name="Text Box 171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484" name="Text Box 172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485" name="Text Box 175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486" name="Text Box 176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487" name="Text Box 177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488" name="Text Box 178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489" name="Text Box 179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490" name="Text Box 180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491" name="Text Box 181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492" name="Text Box 182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493" name="Text Box 185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494" name="Text Box 186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495" name="Text Box 187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496" name="Text Box 188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497" name="Text Box 189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498" name="Text Box 190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499" name="Text Box 191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500" name="Text Box 192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501" name="Text Box 193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502" name="Text Box 194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503" name="Text Box 197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504" name="Text Box 198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505" name="Text Box 199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</xdr:colOff>
      <xdr:row>129</xdr:row>
      <xdr:rowOff>219075</xdr:rowOff>
    </xdr:to>
    <xdr:sp>
      <xdr:nvSpPr>
        <xdr:cNvPr id="1506" name="Text Box 200"/>
        <xdr:cNvSpPr txBox="1"/>
      </xdr:nvSpPr>
      <xdr:spPr>
        <a:xfrm>
          <a:off x="1654810" y="48396525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76835</xdr:colOff>
      <xdr:row>152</xdr:row>
      <xdr:rowOff>219075</xdr:rowOff>
    </xdr:to>
    <xdr:sp>
      <xdr:nvSpPr>
        <xdr:cNvPr id="1507" name="Text Box 169"/>
        <xdr:cNvSpPr txBox="1"/>
      </xdr:nvSpPr>
      <xdr:spPr>
        <a:xfrm>
          <a:off x="2203450" y="57921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76835</xdr:colOff>
      <xdr:row>152</xdr:row>
      <xdr:rowOff>219075</xdr:rowOff>
    </xdr:to>
    <xdr:sp>
      <xdr:nvSpPr>
        <xdr:cNvPr id="1508" name="Text Box 170"/>
        <xdr:cNvSpPr txBox="1"/>
      </xdr:nvSpPr>
      <xdr:spPr>
        <a:xfrm>
          <a:off x="2203450" y="57921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76835</xdr:colOff>
      <xdr:row>152</xdr:row>
      <xdr:rowOff>219075</xdr:rowOff>
    </xdr:to>
    <xdr:sp>
      <xdr:nvSpPr>
        <xdr:cNvPr id="1509" name="Text Box 171"/>
        <xdr:cNvSpPr txBox="1"/>
      </xdr:nvSpPr>
      <xdr:spPr>
        <a:xfrm>
          <a:off x="2203450" y="57921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76835</xdr:colOff>
      <xdr:row>152</xdr:row>
      <xdr:rowOff>219075</xdr:rowOff>
    </xdr:to>
    <xdr:sp>
      <xdr:nvSpPr>
        <xdr:cNvPr id="1510" name="Text Box 172"/>
        <xdr:cNvSpPr txBox="1"/>
      </xdr:nvSpPr>
      <xdr:spPr>
        <a:xfrm>
          <a:off x="2203450" y="57921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76835</xdr:colOff>
      <xdr:row>152</xdr:row>
      <xdr:rowOff>247015</xdr:rowOff>
    </xdr:to>
    <xdr:sp>
      <xdr:nvSpPr>
        <xdr:cNvPr id="1511" name="Text Box 169"/>
        <xdr:cNvSpPr txBox="1"/>
      </xdr:nvSpPr>
      <xdr:spPr>
        <a:xfrm>
          <a:off x="2203450" y="57921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76835</xdr:colOff>
      <xdr:row>152</xdr:row>
      <xdr:rowOff>247015</xdr:rowOff>
    </xdr:to>
    <xdr:sp>
      <xdr:nvSpPr>
        <xdr:cNvPr id="1512" name="Text Box 170"/>
        <xdr:cNvSpPr txBox="1"/>
      </xdr:nvSpPr>
      <xdr:spPr>
        <a:xfrm>
          <a:off x="2203450" y="57921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76835</xdr:colOff>
      <xdr:row>152</xdr:row>
      <xdr:rowOff>247015</xdr:rowOff>
    </xdr:to>
    <xdr:sp>
      <xdr:nvSpPr>
        <xdr:cNvPr id="1513" name="Text Box 171"/>
        <xdr:cNvSpPr txBox="1"/>
      </xdr:nvSpPr>
      <xdr:spPr>
        <a:xfrm>
          <a:off x="2203450" y="57921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76835</xdr:colOff>
      <xdr:row>152</xdr:row>
      <xdr:rowOff>247015</xdr:rowOff>
    </xdr:to>
    <xdr:sp>
      <xdr:nvSpPr>
        <xdr:cNvPr id="1514" name="Text Box 172"/>
        <xdr:cNvSpPr txBox="1"/>
      </xdr:nvSpPr>
      <xdr:spPr>
        <a:xfrm>
          <a:off x="2203450" y="57921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76835</xdr:colOff>
      <xdr:row>152</xdr:row>
      <xdr:rowOff>181610</xdr:rowOff>
    </xdr:to>
    <xdr:sp>
      <xdr:nvSpPr>
        <xdr:cNvPr id="1515" name="Text Box 6"/>
        <xdr:cNvSpPr txBox="1"/>
      </xdr:nvSpPr>
      <xdr:spPr>
        <a:xfrm>
          <a:off x="2203450" y="57921525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76835</xdr:colOff>
      <xdr:row>152</xdr:row>
      <xdr:rowOff>181610</xdr:rowOff>
    </xdr:to>
    <xdr:sp>
      <xdr:nvSpPr>
        <xdr:cNvPr id="1516" name="Text Box 7"/>
        <xdr:cNvSpPr txBox="1"/>
      </xdr:nvSpPr>
      <xdr:spPr>
        <a:xfrm>
          <a:off x="2203450" y="57921525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76835</xdr:colOff>
      <xdr:row>152</xdr:row>
      <xdr:rowOff>181610</xdr:rowOff>
    </xdr:to>
    <xdr:sp>
      <xdr:nvSpPr>
        <xdr:cNvPr id="1517" name="Text Box 109"/>
        <xdr:cNvSpPr txBox="1"/>
      </xdr:nvSpPr>
      <xdr:spPr>
        <a:xfrm>
          <a:off x="2203450" y="57921525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76835</xdr:colOff>
      <xdr:row>152</xdr:row>
      <xdr:rowOff>181610</xdr:rowOff>
    </xdr:to>
    <xdr:sp>
      <xdr:nvSpPr>
        <xdr:cNvPr id="1518" name="Text Box 110"/>
        <xdr:cNvSpPr txBox="1"/>
      </xdr:nvSpPr>
      <xdr:spPr>
        <a:xfrm>
          <a:off x="2203450" y="57921525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76835</xdr:colOff>
      <xdr:row>152</xdr:row>
      <xdr:rowOff>219075</xdr:rowOff>
    </xdr:to>
    <xdr:sp>
      <xdr:nvSpPr>
        <xdr:cNvPr id="1519" name="Text Box 169"/>
        <xdr:cNvSpPr txBox="1"/>
      </xdr:nvSpPr>
      <xdr:spPr>
        <a:xfrm>
          <a:off x="2203450" y="57921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76835</xdr:colOff>
      <xdr:row>152</xdr:row>
      <xdr:rowOff>219075</xdr:rowOff>
    </xdr:to>
    <xdr:sp>
      <xdr:nvSpPr>
        <xdr:cNvPr id="1520" name="Text Box 170"/>
        <xdr:cNvSpPr txBox="1"/>
      </xdr:nvSpPr>
      <xdr:spPr>
        <a:xfrm>
          <a:off x="2203450" y="57921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76835</xdr:colOff>
      <xdr:row>152</xdr:row>
      <xdr:rowOff>219075</xdr:rowOff>
    </xdr:to>
    <xdr:sp>
      <xdr:nvSpPr>
        <xdr:cNvPr id="1521" name="Text Box 171"/>
        <xdr:cNvSpPr txBox="1"/>
      </xdr:nvSpPr>
      <xdr:spPr>
        <a:xfrm>
          <a:off x="2203450" y="57921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76835</xdr:colOff>
      <xdr:row>152</xdr:row>
      <xdr:rowOff>219075</xdr:rowOff>
    </xdr:to>
    <xdr:sp>
      <xdr:nvSpPr>
        <xdr:cNvPr id="1522" name="Text Box 172"/>
        <xdr:cNvSpPr txBox="1"/>
      </xdr:nvSpPr>
      <xdr:spPr>
        <a:xfrm>
          <a:off x="2203450" y="57921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76835</xdr:colOff>
      <xdr:row>152</xdr:row>
      <xdr:rowOff>181610</xdr:rowOff>
    </xdr:to>
    <xdr:sp>
      <xdr:nvSpPr>
        <xdr:cNvPr id="1523" name="Text Box 109"/>
        <xdr:cNvSpPr txBox="1"/>
      </xdr:nvSpPr>
      <xdr:spPr>
        <a:xfrm>
          <a:off x="2203450" y="57921525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76835</xdr:colOff>
      <xdr:row>152</xdr:row>
      <xdr:rowOff>247015</xdr:rowOff>
    </xdr:to>
    <xdr:sp>
      <xdr:nvSpPr>
        <xdr:cNvPr id="1524" name="Text Box 169"/>
        <xdr:cNvSpPr txBox="1"/>
      </xdr:nvSpPr>
      <xdr:spPr>
        <a:xfrm>
          <a:off x="2203450" y="57921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76835</xdr:colOff>
      <xdr:row>152</xdr:row>
      <xdr:rowOff>247015</xdr:rowOff>
    </xdr:to>
    <xdr:sp>
      <xdr:nvSpPr>
        <xdr:cNvPr id="1525" name="Text Box 170"/>
        <xdr:cNvSpPr txBox="1"/>
      </xdr:nvSpPr>
      <xdr:spPr>
        <a:xfrm>
          <a:off x="2203450" y="57921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76835</xdr:colOff>
      <xdr:row>152</xdr:row>
      <xdr:rowOff>247015</xdr:rowOff>
    </xdr:to>
    <xdr:sp>
      <xdr:nvSpPr>
        <xdr:cNvPr id="1526" name="Text Box 171"/>
        <xdr:cNvSpPr txBox="1"/>
      </xdr:nvSpPr>
      <xdr:spPr>
        <a:xfrm>
          <a:off x="2203450" y="57921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76835</xdr:colOff>
      <xdr:row>152</xdr:row>
      <xdr:rowOff>247015</xdr:rowOff>
    </xdr:to>
    <xdr:sp>
      <xdr:nvSpPr>
        <xdr:cNvPr id="1527" name="Text Box 172"/>
        <xdr:cNvSpPr txBox="1"/>
      </xdr:nvSpPr>
      <xdr:spPr>
        <a:xfrm>
          <a:off x="2203450" y="57921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216</xdr:row>
      <xdr:rowOff>0</xdr:rowOff>
    </xdr:from>
    <xdr:to>
      <xdr:col>4</xdr:col>
      <xdr:colOff>76835</xdr:colOff>
      <xdr:row>216</xdr:row>
      <xdr:rowOff>219075</xdr:rowOff>
    </xdr:to>
    <xdr:sp>
      <xdr:nvSpPr>
        <xdr:cNvPr id="1528" name="Text Box 114"/>
        <xdr:cNvSpPr txBox="1"/>
      </xdr:nvSpPr>
      <xdr:spPr>
        <a:xfrm>
          <a:off x="2203450" y="82305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76835</xdr:colOff>
      <xdr:row>213</xdr:row>
      <xdr:rowOff>247015</xdr:rowOff>
    </xdr:to>
    <xdr:sp>
      <xdr:nvSpPr>
        <xdr:cNvPr id="1529" name="Text Box 114"/>
        <xdr:cNvSpPr txBox="1"/>
      </xdr:nvSpPr>
      <xdr:spPr>
        <a:xfrm>
          <a:off x="2203450" y="81162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76835</xdr:colOff>
      <xdr:row>210</xdr:row>
      <xdr:rowOff>219075</xdr:rowOff>
    </xdr:to>
    <xdr:sp>
      <xdr:nvSpPr>
        <xdr:cNvPr id="1530" name="Text Box 114"/>
        <xdr:cNvSpPr txBox="1"/>
      </xdr:nvSpPr>
      <xdr:spPr>
        <a:xfrm>
          <a:off x="2203450" y="80019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209</xdr:row>
      <xdr:rowOff>0</xdr:rowOff>
    </xdr:from>
    <xdr:to>
      <xdr:col>4</xdr:col>
      <xdr:colOff>76835</xdr:colOff>
      <xdr:row>209</xdr:row>
      <xdr:rowOff>247015</xdr:rowOff>
    </xdr:to>
    <xdr:sp>
      <xdr:nvSpPr>
        <xdr:cNvPr id="1531" name="Text Box 114"/>
        <xdr:cNvSpPr txBox="1"/>
      </xdr:nvSpPr>
      <xdr:spPr>
        <a:xfrm>
          <a:off x="2203450" y="79638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32" name="Text Box 192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33" name="Text Box 193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34" name="Text Box 211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35" name="Text Box 212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36" name="Text Box 213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37" name="Text Box 214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38" name="Text Box 215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39" name="Text Box 216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40" name="Text Box 217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41" name="Text Box 218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42" name="Text Box 219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43" name="Text Box 220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44" name="Text Box 221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45" name="Text Box 222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46" name="Text Box 223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47" name="Text Box 224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48" name="Text Box 225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49" name="Text Box 226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50" name="Text Box 227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51" name="Text Box 228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52" name="Text Box 229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53" name="Text Box 230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54" name="Text Box 231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55" name="Text Box 232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56" name="Text Box 233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57" name="Text Box 234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58" name="Text Box 235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59" name="Text Box 236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60" name="Text Box 237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61" name="Text Box 238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62" name="Text Box 239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63" name="Text Box 240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64" name="Text Box 241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65" name="Text Box 242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66" name="Text Box 243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67" name="Text Box 244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68" name="Text Box 245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69" name="Text Box 246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70" name="Text Box 247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71" name="Text Box 248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72" name="Text Box 249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73" name="Text Box 250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74" name="Text Box 251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75" name="Text Box 252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76" name="Text Box 253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77" name="Text Box 254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78" name="Text Box 255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79" name="Text Box 256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80" name="Text Box 257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81" name="Text Box 258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82" name="Text Box 259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83" name="Text Box 260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76835</xdr:colOff>
      <xdr:row>230</xdr:row>
      <xdr:rowOff>247015</xdr:rowOff>
    </xdr:to>
    <xdr:sp>
      <xdr:nvSpPr>
        <xdr:cNvPr id="1584" name="Text Box 261"/>
        <xdr:cNvSpPr txBox="1"/>
      </xdr:nvSpPr>
      <xdr:spPr>
        <a:xfrm>
          <a:off x="2203450" y="876395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585" name="Text Box 30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586" name="Text Box 31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587" name="Text Box 32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588" name="Text Box 33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589" name="Text Box 34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590" name="Text Box 35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591" name="Text Box 36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592" name="Text Box 37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593" name="Text Box 38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594" name="Text Box 39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595" name="Text Box 40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596" name="Text Box 41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597" name="Text Box 42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598" name="Text Box 43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599" name="Text Box 44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00" name="Text Box 45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01" name="Text Box 46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02" name="Text Box 47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03" name="Text Box 48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04" name="Text Box 49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05" name="Text Box 50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06" name="Text Box 51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07" name="Text Box 52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08" name="Text Box 53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09" name="Text Box 54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10" name="Text Box 55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11" name="Text Box 56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12" name="Text Box 57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13" name="Text Box 58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14" name="Text Box 59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15" name="Text Box 60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16" name="Text Box 61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17" name="Text Box 62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18" name="Text Box 63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19" name="Text Box 64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20" name="Text Box 65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21" name="Text Box 66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22" name="Text Box 67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23" name="Text Box 68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24" name="Text Box 69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25" name="Text Box 70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26" name="Text Box 71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27" name="Text Box 72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28" name="Text Box 73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29" name="Text Box 74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30" name="Text Box 75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31" name="Text Box 76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32" name="Text Box 77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33" name="Text Box 78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34" name="Text Box 79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35" name="Text Box 80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36" name="Text Box 81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37" name="Text Box 82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38" name="Text Box 83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39" name="Text Box 84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40" name="Text Box 85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41" name="Text Box 86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42" name="Text Box 87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43" name="Text Box 88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44" name="Text Box 89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45" name="Text Box 90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46" name="Text Box 91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47" name="Text Box 92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48" name="Text Box 93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49" name="Text Box 94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50" name="Text Box 95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51" name="Text Box 96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52" name="Text Box 97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53" name="Text Box 98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54" name="Text Box 99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55" name="Text Box 100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56" name="Text Box 101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57" name="Text Box 102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58" name="Text Box 103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59" name="Text Box 104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60" name="Text Box 105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61" name="Text Box 106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62" name="Text Box 107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63" name="Text Box 108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64" name="Text Box 109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65" name="Text Box 110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66" name="Text Box 111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67" name="Text Box 112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68" name="Text Box 113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69" name="Text Box 114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70" name="Text Box 115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71" name="Text Box 116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72" name="Text Box 117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73" name="Text Box 118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74" name="Text Box 119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75" name="Text Box 120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676" name="Text Box 121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677" name="Text Box 30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678" name="Text Box 31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679" name="Text Box 32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680" name="Text Box 33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681" name="Text Box 34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682" name="Text Box 35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683" name="Text Box 36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684" name="Text Box 37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685" name="Text Box 38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686" name="Text Box 39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687" name="Text Box 40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688" name="Text Box 41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689" name="Text Box 42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690" name="Text Box 43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691" name="Text Box 44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692" name="Text Box 45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693" name="Text Box 46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694" name="Text Box 47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695" name="Text Box 48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696" name="Text Box 49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697" name="Text Box 50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698" name="Text Box 51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699" name="Text Box 52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00" name="Text Box 53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01" name="Text Box 54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02" name="Text Box 55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03" name="Text Box 56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04" name="Text Box 57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05" name="Text Box 58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06" name="Text Box 59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07" name="Text Box 60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08" name="Text Box 61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09" name="Text Box 62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10" name="Text Box 63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11" name="Text Box 64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12" name="Text Box 65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13" name="Text Box 66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14" name="Text Box 67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15" name="Text Box 68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16" name="Text Box 69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17" name="Text Box 70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18" name="Text Box 71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19" name="Text Box 72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20" name="Text Box 73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21" name="Text Box 74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22" name="Text Box 75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23" name="Text Box 76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24" name="Text Box 77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25" name="Text Box 78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26" name="Text Box 79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27" name="Text Box 80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28" name="Text Box 81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29" name="Text Box 82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30" name="Text Box 83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31" name="Text Box 84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32" name="Text Box 85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33" name="Text Box 86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34" name="Text Box 87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35" name="Text Box 88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36" name="Text Box 89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37" name="Text Box 90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38" name="Text Box 91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39" name="Text Box 92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40" name="Text Box 93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41" name="Text Box 94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42" name="Text Box 95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43" name="Text Box 96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44" name="Text Box 97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45" name="Text Box 98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46" name="Text Box 99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47" name="Text Box 100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48" name="Text Box 101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49" name="Text Box 102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50" name="Text Box 103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51" name="Text Box 104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52" name="Text Box 105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53" name="Text Box 106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54" name="Text Box 107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55" name="Text Box 108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56" name="Text Box 109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57" name="Text Box 110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58" name="Text Box 111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59" name="Text Box 112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60" name="Text Box 113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61" name="Text Box 114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62" name="Text Box 115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63" name="Text Box 116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64" name="Text Box 117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65" name="Text Box 118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66" name="Text Box 119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67" name="Text Box 120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768" name="Text Box 121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69" name="Text Box 30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70" name="Text Box 31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71" name="Text Box 32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72" name="Text Box 33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73" name="Text Box 34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74" name="Text Box 35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75" name="Text Box 36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76" name="Text Box 37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77" name="Text Box 38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78" name="Text Box 39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79" name="Text Box 40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80" name="Text Box 41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81" name="Text Box 42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82" name="Text Box 43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83" name="Text Box 44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84" name="Text Box 45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85" name="Text Box 46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86" name="Text Box 47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87" name="Text Box 48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88" name="Text Box 49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89" name="Text Box 50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90" name="Text Box 51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91" name="Text Box 52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92" name="Text Box 53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93" name="Text Box 54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94" name="Text Box 55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95" name="Text Box 56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96" name="Text Box 57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97" name="Text Box 58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98" name="Text Box 59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799" name="Text Box 60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00" name="Text Box 61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01" name="Text Box 62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02" name="Text Box 63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03" name="Text Box 64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04" name="Text Box 65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05" name="Text Box 66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06" name="Text Box 67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07" name="Text Box 68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08" name="Text Box 69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09" name="Text Box 70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10" name="Text Box 71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11" name="Text Box 72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12" name="Text Box 73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13" name="Text Box 74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14" name="Text Box 75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15" name="Text Box 76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16" name="Text Box 77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17" name="Text Box 78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18" name="Text Box 79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19" name="Text Box 80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20" name="Text Box 81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21" name="Text Box 82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22" name="Text Box 83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23" name="Text Box 84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24" name="Text Box 85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25" name="Text Box 86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26" name="Text Box 87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27" name="Text Box 88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28" name="Text Box 89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29" name="Text Box 90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30" name="Text Box 91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31" name="Text Box 92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32" name="Text Box 93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33" name="Text Box 94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34" name="Text Box 95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35" name="Text Box 96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36" name="Text Box 97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37" name="Text Box 98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38" name="Text Box 99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39" name="Text Box 100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40" name="Text Box 101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41" name="Text Box 102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42" name="Text Box 103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43" name="Text Box 104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44" name="Text Box 105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45" name="Text Box 106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46" name="Text Box 107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47" name="Text Box 108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48" name="Text Box 109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49" name="Text Box 110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50" name="Text Box 111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51" name="Text Box 112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52" name="Text Box 113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53" name="Text Box 114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54" name="Text Box 115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55" name="Text Box 116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56" name="Text Box 117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57" name="Text Box 118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58" name="Text Box 119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59" name="Text Box 120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219075</xdr:rowOff>
    </xdr:to>
    <xdr:sp>
      <xdr:nvSpPr>
        <xdr:cNvPr id="1860" name="Text Box 121"/>
        <xdr:cNvSpPr txBox="1"/>
      </xdr:nvSpPr>
      <xdr:spPr>
        <a:xfrm>
          <a:off x="1654810" y="89049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61" name="Text Box 30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62" name="Text Box 31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63" name="Text Box 32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64" name="Text Box 33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65" name="Text Box 34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66" name="Text Box 35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67" name="Text Box 36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68" name="Text Box 37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69" name="Text Box 38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70" name="Text Box 39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71" name="Text Box 40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72" name="Text Box 41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73" name="Text Box 42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74" name="Text Box 43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75" name="Text Box 44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76" name="Text Box 45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77" name="Text Box 46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78" name="Text Box 47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79" name="Text Box 48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80" name="Text Box 49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81" name="Text Box 50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82" name="Text Box 51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83" name="Text Box 52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84" name="Text Box 53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85" name="Text Box 54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86" name="Text Box 55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87" name="Text Box 56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88" name="Text Box 57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89" name="Text Box 58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90" name="Text Box 59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91" name="Text Box 60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92" name="Text Box 61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93" name="Text Box 62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94" name="Text Box 63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95" name="Text Box 64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96" name="Text Box 65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97" name="Text Box 66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98" name="Text Box 67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899" name="Text Box 68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00" name="Text Box 69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01" name="Text Box 70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02" name="Text Box 71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03" name="Text Box 72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04" name="Text Box 73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05" name="Text Box 74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06" name="Text Box 75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07" name="Text Box 76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08" name="Text Box 77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09" name="Text Box 78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10" name="Text Box 79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11" name="Text Box 80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12" name="Text Box 81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13" name="Text Box 82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14" name="Text Box 83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15" name="Text Box 84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16" name="Text Box 85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17" name="Text Box 86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18" name="Text Box 87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19" name="Text Box 88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20" name="Text Box 89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21" name="Text Box 90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22" name="Text Box 91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23" name="Text Box 92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24" name="Text Box 93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25" name="Text Box 94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26" name="Text Box 95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27" name="Text Box 96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28" name="Text Box 97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29" name="Text Box 98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30" name="Text Box 99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31" name="Text Box 100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32" name="Text Box 101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33" name="Text Box 102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34" name="Text Box 103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35" name="Text Box 104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36" name="Text Box 105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37" name="Text Box 106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38" name="Text Box 107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39" name="Text Box 108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40" name="Text Box 109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41" name="Text Box 110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42" name="Text Box 111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43" name="Text Box 112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44" name="Text Box 113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45" name="Text Box 114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46" name="Text Box 115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47" name="Text Box 116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48" name="Text Box 117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49" name="Text Box 118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50" name="Text Box 119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51" name="Text Box 120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</xdr:colOff>
      <xdr:row>234</xdr:row>
      <xdr:rowOff>247015</xdr:rowOff>
    </xdr:to>
    <xdr:sp>
      <xdr:nvSpPr>
        <xdr:cNvPr id="1952" name="Text Box 121"/>
        <xdr:cNvSpPr txBox="1"/>
      </xdr:nvSpPr>
      <xdr:spPr>
        <a:xfrm>
          <a:off x="1654810" y="89049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219075</xdr:rowOff>
    </xdr:to>
    <xdr:sp>
      <xdr:nvSpPr>
        <xdr:cNvPr id="1953" name="Text Box 44"/>
        <xdr:cNvSpPr txBox="1"/>
      </xdr:nvSpPr>
      <xdr:spPr>
        <a:xfrm>
          <a:off x="2203450" y="901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219075</xdr:rowOff>
    </xdr:to>
    <xdr:sp>
      <xdr:nvSpPr>
        <xdr:cNvPr id="1954" name="Text Box 45"/>
        <xdr:cNvSpPr txBox="1"/>
      </xdr:nvSpPr>
      <xdr:spPr>
        <a:xfrm>
          <a:off x="2203450" y="901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219075</xdr:rowOff>
    </xdr:to>
    <xdr:sp>
      <xdr:nvSpPr>
        <xdr:cNvPr id="1955" name="Text Box 46"/>
        <xdr:cNvSpPr txBox="1"/>
      </xdr:nvSpPr>
      <xdr:spPr>
        <a:xfrm>
          <a:off x="2203450" y="901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219075</xdr:rowOff>
    </xdr:to>
    <xdr:sp>
      <xdr:nvSpPr>
        <xdr:cNvPr id="1956" name="Text Box 47"/>
        <xdr:cNvSpPr txBox="1"/>
      </xdr:nvSpPr>
      <xdr:spPr>
        <a:xfrm>
          <a:off x="2203450" y="901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219075</xdr:rowOff>
    </xdr:to>
    <xdr:sp>
      <xdr:nvSpPr>
        <xdr:cNvPr id="1957" name="Text Box 123"/>
        <xdr:cNvSpPr txBox="1"/>
      </xdr:nvSpPr>
      <xdr:spPr>
        <a:xfrm>
          <a:off x="2203450" y="901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219075</xdr:rowOff>
    </xdr:to>
    <xdr:sp>
      <xdr:nvSpPr>
        <xdr:cNvPr id="1958" name="Text Box 124"/>
        <xdr:cNvSpPr txBox="1"/>
      </xdr:nvSpPr>
      <xdr:spPr>
        <a:xfrm>
          <a:off x="2203450" y="901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219075</xdr:rowOff>
    </xdr:to>
    <xdr:sp>
      <xdr:nvSpPr>
        <xdr:cNvPr id="1959" name="Text Box 125"/>
        <xdr:cNvSpPr txBox="1"/>
      </xdr:nvSpPr>
      <xdr:spPr>
        <a:xfrm>
          <a:off x="2203450" y="901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219075</xdr:rowOff>
    </xdr:to>
    <xdr:sp>
      <xdr:nvSpPr>
        <xdr:cNvPr id="1960" name="Text Box 126"/>
        <xdr:cNvSpPr txBox="1"/>
      </xdr:nvSpPr>
      <xdr:spPr>
        <a:xfrm>
          <a:off x="2203450" y="901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238125</xdr:rowOff>
    </xdr:to>
    <xdr:sp>
      <xdr:nvSpPr>
        <xdr:cNvPr id="1961" name="Text Box 44"/>
        <xdr:cNvSpPr txBox="1"/>
      </xdr:nvSpPr>
      <xdr:spPr>
        <a:xfrm>
          <a:off x="2203450" y="9019222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238125</xdr:rowOff>
    </xdr:to>
    <xdr:sp>
      <xdr:nvSpPr>
        <xdr:cNvPr id="1962" name="Text Box 45"/>
        <xdr:cNvSpPr txBox="1"/>
      </xdr:nvSpPr>
      <xdr:spPr>
        <a:xfrm>
          <a:off x="2203450" y="9019222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238125</xdr:rowOff>
    </xdr:to>
    <xdr:sp>
      <xdr:nvSpPr>
        <xdr:cNvPr id="1963" name="Text Box 46"/>
        <xdr:cNvSpPr txBox="1"/>
      </xdr:nvSpPr>
      <xdr:spPr>
        <a:xfrm>
          <a:off x="2203450" y="9019222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238125</xdr:rowOff>
    </xdr:to>
    <xdr:sp>
      <xdr:nvSpPr>
        <xdr:cNvPr id="1964" name="Text Box 47"/>
        <xdr:cNvSpPr txBox="1"/>
      </xdr:nvSpPr>
      <xdr:spPr>
        <a:xfrm>
          <a:off x="2203450" y="9019222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238125</xdr:rowOff>
    </xdr:to>
    <xdr:sp>
      <xdr:nvSpPr>
        <xdr:cNvPr id="1965" name="Text Box 123"/>
        <xdr:cNvSpPr txBox="1"/>
      </xdr:nvSpPr>
      <xdr:spPr>
        <a:xfrm>
          <a:off x="2203450" y="9019222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238125</xdr:rowOff>
    </xdr:to>
    <xdr:sp>
      <xdr:nvSpPr>
        <xdr:cNvPr id="1966" name="Text Box 124"/>
        <xdr:cNvSpPr txBox="1"/>
      </xdr:nvSpPr>
      <xdr:spPr>
        <a:xfrm>
          <a:off x="2203450" y="9019222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238125</xdr:rowOff>
    </xdr:to>
    <xdr:sp>
      <xdr:nvSpPr>
        <xdr:cNvPr id="1967" name="Text Box 125"/>
        <xdr:cNvSpPr txBox="1"/>
      </xdr:nvSpPr>
      <xdr:spPr>
        <a:xfrm>
          <a:off x="2203450" y="9019222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238125</xdr:rowOff>
    </xdr:to>
    <xdr:sp>
      <xdr:nvSpPr>
        <xdr:cNvPr id="1968" name="Text Box 126"/>
        <xdr:cNvSpPr txBox="1"/>
      </xdr:nvSpPr>
      <xdr:spPr>
        <a:xfrm>
          <a:off x="2203450" y="9019222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219075</xdr:rowOff>
    </xdr:to>
    <xdr:sp>
      <xdr:nvSpPr>
        <xdr:cNvPr id="1969" name="Text Box 44"/>
        <xdr:cNvSpPr txBox="1"/>
      </xdr:nvSpPr>
      <xdr:spPr>
        <a:xfrm>
          <a:off x="2203450" y="901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219075</xdr:rowOff>
    </xdr:to>
    <xdr:sp>
      <xdr:nvSpPr>
        <xdr:cNvPr id="1970" name="Text Box 45"/>
        <xdr:cNvSpPr txBox="1"/>
      </xdr:nvSpPr>
      <xdr:spPr>
        <a:xfrm>
          <a:off x="2203450" y="901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219075</xdr:rowOff>
    </xdr:to>
    <xdr:sp>
      <xdr:nvSpPr>
        <xdr:cNvPr id="1971" name="Text Box 46"/>
        <xdr:cNvSpPr txBox="1"/>
      </xdr:nvSpPr>
      <xdr:spPr>
        <a:xfrm>
          <a:off x="2203450" y="901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219075</xdr:rowOff>
    </xdr:to>
    <xdr:sp>
      <xdr:nvSpPr>
        <xdr:cNvPr id="1972" name="Text Box 47"/>
        <xdr:cNvSpPr txBox="1"/>
      </xdr:nvSpPr>
      <xdr:spPr>
        <a:xfrm>
          <a:off x="2203450" y="901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219075</xdr:rowOff>
    </xdr:to>
    <xdr:sp>
      <xdr:nvSpPr>
        <xdr:cNvPr id="1973" name="Text Box 123"/>
        <xdr:cNvSpPr txBox="1"/>
      </xdr:nvSpPr>
      <xdr:spPr>
        <a:xfrm>
          <a:off x="2203450" y="901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219075</xdr:rowOff>
    </xdr:to>
    <xdr:sp>
      <xdr:nvSpPr>
        <xdr:cNvPr id="1974" name="Text Box 124"/>
        <xdr:cNvSpPr txBox="1"/>
      </xdr:nvSpPr>
      <xdr:spPr>
        <a:xfrm>
          <a:off x="2203450" y="901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219075</xdr:rowOff>
    </xdr:to>
    <xdr:sp>
      <xdr:nvSpPr>
        <xdr:cNvPr id="1975" name="Text Box 125"/>
        <xdr:cNvSpPr txBox="1"/>
      </xdr:nvSpPr>
      <xdr:spPr>
        <a:xfrm>
          <a:off x="2203450" y="901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219075</xdr:rowOff>
    </xdr:to>
    <xdr:sp>
      <xdr:nvSpPr>
        <xdr:cNvPr id="1976" name="Text Box 126"/>
        <xdr:cNvSpPr txBox="1"/>
      </xdr:nvSpPr>
      <xdr:spPr>
        <a:xfrm>
          <a:off x="2203450" y="901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238125</xdr:rowOff>
    </xdr:to>
    <xdr:sp>
      <xdr:nvSpPr>
        <xdr:cNvPr id="1977" name="Text Box 44"/>
        <xdr:cNvSpPr txBox="1"/>
      </xdr:nvSpPr>
      <xdr:spPr>
        <a:xfrm>
          <a:off x="2203450" y="9019222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238125</xdr:rowOff>
    </xdr:to>
    <xdr:sp>
      <xdr:nvSpPr>
        <xdr:cNvPr id="1978" name="Text Box 45"/>
        <xdr:cNvSpPr txBox="1"/>
      </xdr:nvSpPr>
      <xdr:spPr>
        <a:xfrm>
          <a:off x="2203450" y="9019222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238125</xdr:rowOff>
    </xdr:to>
    <xdr:sp>
      <xdr:nvSpPr>
        <xdr:cNvPr id="1979" name="Text Box 46"/>
        <xdr:cNvSpPr txBox="1"/>
      </xdr:nvSpPr>
      <xdr:spPr>
        <a:xfrm>
          <a:off x="2203450" y="9019222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238125</xdr:rowOff>
    </xdr:to>
    <xdr:sp>
      <xdr:nvSpPr>
        <xdr:cNvPr id="1980" name="Text Box 47"/>
        <xdr:cNvSpPr txBox="1"/>
      </xdr:nvSpPr>
      <xdr:spPr>
        <a:xfrm>
          <a:off x="2203450" y="9019222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238125</xdr:rowOff>
    </xdr:to>
    <xdr:sp>
      <xdr:nvSpPr>
        <xdr:cNvPr id="1981" name="Text Box 123"/>
        <xdr:cNvSpPr txBox="1"/>
      </xdr:nvSpPr>
      <xdr:spPr>
        <a:xfrm>
          <a:off x="2203450" y="9019222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238125</xdr:rowOff>
    </xdr:to>
    <xdr:sp>
      <xdr:nvSpPr>
        <xdr:cNvPr id="1982" name="Text Box 124"/>
        <xdr:cNvSpPr txBox="1"/>
      </xdr:nvSpPr>
      <xdr:spPr>
        <a:xfrm>
          <a:off x="2203450" y="9019222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238125</xdr:rowOff>
    </xdr:to>
    <xdr:sp>
      <xdr:nvSpPr>
        <xdr:cNvPr id="1983" name="Text Box 125"/>
        <xdr:cNvSpPr txBox="1"/>
      </xdr:nvSpPr>
      <xdr:spPr>
        <a:xfrm>
          <a:off x="2203450" y="9019222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76835</xdr:colOff>
      <xdr:row>237</xdr:row>
      <xdr:rowOff>238125</xdr:rowOff>
    </xdr:to>
    <xdr:sp>
      <xdr:nvSpPr>
        <xdr:cNvPr id="1984" name="Text Box 126"/>
        <xdr:cNvSpPr txBox="1"/>
      </xdr:nvSpPr>
      <xdr:spPr>
        <a:xfrm>
          <a:off x="2203450" y="90192225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1985" name="Text Box 1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1986" name="Text Box 1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1987" name="Text Box 1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1988" name="Text Box 1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1989" name="Text Box 1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1990" name="Text Box 2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1991" name="Text Box 2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1992" name="Text Box 2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1993" name="Text Box 2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1994" name="Text Box 2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1995" name="Text Box 2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1996" name="Text Box 2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1997" name="Text Box 2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1998" name="Text Box 2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1999" name="Text Box 2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00" name="Text Box 3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01" name="Text Box 3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02" name="Text Box 3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03" name="Text Box 3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04" name="Text Box 3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05" name="Text Box 3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06" name="Text Box 3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07" name="Text Box 3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08" name="Text Box 3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09" name="Text Box 3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10" name="Text Box 4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11" name="Text Box 4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12" name="Text Box 4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13" name="Text Box 4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14" name="Text Box 4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15" name="Text Box 4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16" name="Text Box 4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17" name="Text Box 4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18" name="Text Box 4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19" name="Text Box 4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20" name="Text Box 5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21" name="Text Box 5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22" name="Text Box 5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23" name="Text Box 5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24" name="Text Box 5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25" name="Text Box 5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26" name="Text Box 5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27" name="Text Box 5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28" name="Text Box 5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29" name="Text Box 5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30" name="Text Box 6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31" name="Text Box 6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32" name="Text Box 6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33" name="Text Box 6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34" name="Text Box 6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35" name="Text Box 6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36" name="Text Box 6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37" name="Text Box 6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38" name="Text Box 6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39" name="Text Box 6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40" name="Text Box 7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41" name="Text Box 7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42" name="Text Box 7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43" name="Text Box 7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44" name="Text Box 7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45" name="Text Box 7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46" name="Text Box 7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47" name="Text Box 7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48" name="Text Box 7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49" name="Text Box 7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50" name="Text Box 8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51" name="Text Box 8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52" name="Text Box 8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53" name="Text Box 8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54" name="Text Box 8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55" name="Text Box 8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56" name="Text Box 8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57" name="Text Box 8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58" name="Text Box 8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59" name="Text Box 8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60" name="Text Box 9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61" name="Text Box 9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62" name="Text Box 9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63" name="Text Box 9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64" name="Text Box 9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65" name="Text Box 9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66" name="Text Box 9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67" name="Text Box 9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68" name="Text Box 9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69" name="Text Box 9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70" name="Text Box 10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71" name="Text Box 10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72" name="Text Box 10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73" name="Text Box 10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74" name="Text Box 10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75" name="Text Box 10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76" name="Text Box 10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77" name="Text Box 10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78" name="Text Box 10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79" name="Text Box 10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80" name="Text Box 11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81" name="Text Box 11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82" name="Text Box 11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83" name="Text Box 11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84" name="Text Box 11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85" name="Text Box 11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86" name="Text Box 11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87" name="Text Box 11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88" name="Text Box 11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89" name="Text Box 11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90" name="Text Box 12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91" name="Text Box 12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92" name="Text Box 12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93" name="Text Box 12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94" name="Text Box 12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95" name="Text Box 12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96" name="Text Box 12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97" name="Text Box 12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98" name="Text Box 12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099" name="Text Box 12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00" name="Text Box 13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01" name="Text Box 13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02" name="Text Box 13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03" name="Text Box 13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04" name="Text Box 13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05" name="Text Box 13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06" name="Text Box 13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07" name="Text Box 13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08" name="Text Box 13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09" name="Text Box 13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10" name="Text Box 14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11" name="Text Box 14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12" name="Text Box 14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13" name="Text Box 14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14" name="Text Box 14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15" name="Text Box 14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16" name="Text Box 14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17" name="Text Box 14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18" name="Text Box 14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19" name="Text Box 14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20" name="Text Box 15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21" name="Text Box 15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22" name="Text Box 15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23" name="Text Box 15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24" name="Text Box 15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25" name="Text Box 15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26" name="Text Box 341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27" name="Text Box 341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28" name="Text Box 341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29" name="Text Box 341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30" name="Text Box 341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31" name="Text Box 341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32" name="Text Box 341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33" name="Text Box 341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34" name="Text Box 342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35" name="Text Box 342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36" name="Text Box 342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37" name="Text Box 342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38" name="Text Box 342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39" name="Text Box 342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40" name="Text Box 342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41" name="Text Box 342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42" name="Text Box 342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43" name="Text Box 342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44" name="Text Box 343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45" name="Text Box 343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46" name="Text Box 343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47" name="Text Box 343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48" name="Text Box 343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49" name="Text Box 343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50" name="Text Box 343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51" name="Text Box 343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52" name="Text Box 343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53" name="Text Box 343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54" name="Text Box 344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55" name="Text Box 344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56" name="Text Box 344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57" name="Text Box 344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58" name="Text Box 344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59" name="Text Box 344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60" name="Text Box 344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61" name="Text Box 344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62" name="Text Box 344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63" name="Text Box 344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64" name="Text Box 345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65" name="Text Box 345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66" name="Text Box 345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67" name="Text Box 345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68" name="Text Box 345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69" name="Text Box 345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70" name="Text Box 345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71" name="Text Box 345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72" name="Text Box 345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173" name="Text Box 345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74" name="Text Box 1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75" name="Text Box 1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76" name="Text Box 1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77" name="Text Box 1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78" name="Text Box 1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79" name="Text Box 2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80" name="Text Box 2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81" name="Text Box 2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82" name="Text Box 2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83" name="Text Box 2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84" name="Text Box 2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85" name="Text Box 2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86" name="Text Box 2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87" name="Text Box 2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88" name="Text Box 2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89" name="Text Box 3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90" name="Text Box 3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91" name="Text Box 3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92" name="Text Box 3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93" name="Text Box 3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94" name="Text Box 3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95" name="Text Box 3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96" name="Text Box 3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97" name="Text Box 3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98" name="Text Box 3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199" name="Text Box 4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00" name="Text Box 4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01" name="Text Box 4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02" name="Text Box 4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03" name="Text Box 4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04" name="Text Box 4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05" name="Text Box 4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06" name="Text Box 4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07" name="Text Box 4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08" name="Text Box 4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09" name="Text Box 5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10" name="Text Box 5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11" name="Text Box 5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12" name="Text Box 5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13" name="Text Box 5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14" name="Text Box 5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15" name="Text Box 5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16" name="Text Box 5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17" name="Text Box 5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18" name="Text Box 5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19" name="Text Box 6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20" name="Text Box 6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21" name="Text Box 6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22" name="Text Box 6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23" name="Text Box 6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24" name="Text Box 6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25" name="Text Box 6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26" name="Text Box 6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27" name="Text Box 6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28" name="Text Box 6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29" name="Text Box 7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30" name="Text Box 7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31" name="Text Box 7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32" name="Text Box 7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33" name="Text Box 7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34" name="Text Box 7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35" name="Text Box 7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36" name="Text Box 7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37" name="Text Box 7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38" name="Text Box 7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39" name="Text Box 8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40" name="Text Box 8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41" name="Text Box 8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42" name="Text Box 8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43" name="Text Box 8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44" name="Text Box 8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45" name="Text Box 8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46" name="Text Box 8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47" name="Text Box 8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48" name="Text Box 8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49" name="Text Box 9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50" name="Text Box 9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51" name="Text Box 9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52" name="Text Box 9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53" name="Text Box 9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54" name="Text Box 9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55" name="Text Box 9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56" name="Text Box 9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57" name="Text Box 9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58" name="Text Box 9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59" name="Text Box 10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60" name="Text Box 10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61" name="Text Box 10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62" name="Text Box 10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63" name="Text Box 10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64" name="Text Box 10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65" name="Text Box 10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66" name="Text Box 10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67" name="Text Box 10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68" name="Text Box 10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69" name="Text Box 11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70" name="Text Box 11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71" name="Text Box 11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72" name="Text Box 11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73" name="Text Box 11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74" name="Text Box 11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75" name="Text Box 11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76" name="Text Box 11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77" name="Text Box 11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78" name="Text Box 11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79" name="Text Box 12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80" name="Text Box 12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81" name="Text Box 12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82" name="Text Box 12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83" name="Text Box 12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84" name="Text Box 12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85" name="Text Box 12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86" name="Text Box 12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87" name="Text Box 12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88" name="Text Box 12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89" name="Text Box 13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90" name="Text Box 13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91" name="Text Box 13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92" name="Text Box 13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93" name="Text Box 13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94" name="Text Box 13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95" name="Text Box 13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96" name="Text Box 13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97" name="Text Box 13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98" name="Text Box 13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299" name="Text Box 14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00" name="Text Box 14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01" name="Text Box 14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02" name="Text Box 14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03" name="Text Box 14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04" name="Text Box 14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05" name="Text Box 14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06" name="Text Box 14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07" name="Text Box 14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08" name="Text Box 14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09" name="Text Box 15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10" name="Text Box 15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11" name="Text Box 15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12" name="Text Box 15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13" name="Text Box 15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14" name="Text Box 15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15" name="Text Box 341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16" name="Text Box 341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17" name="Text Box 341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18" name="Text Box 341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19" name="Text Box 341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20" name="Text Box 341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21" name="Text Box 341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22" name="Text Box 341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23" name="Text Box 342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24" name="Text Box 342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25" name="Text Box 342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26" name="Text Box 342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27" name="Text Box 342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28" name="Text Box 342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29" name="Text Box 342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30" name="Text Box 342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31" name="Text Box 342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32" name="Text Box 342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33" name="Text Box 343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34" name="Text Box 343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35" name="Text Box 343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36" name="Text Box 343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37" name="Text Box 343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38" name="Text Box 343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39" name="Text Box 343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40" name="Text Box 343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41" name="Text Box 343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42" name="Text Box 343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43" name="Text Box 344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44" name="Text Box 344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45" name="Text Box 344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46" name="Text Box 344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47" name="Text Box 344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48" name="Text Box 344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49" name="Text Box 344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50" name="Text Box 344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51" name="Text Box 344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52" name="Text Box 344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53" name="Text Box 345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54" name="Text Box 345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55" name="Text Box 345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56" name="Text Box 345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57" name="Text Box 345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58" name="Text Box 345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59" name="Text Box 345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60" name="Text Box 345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61" name="Text Box 345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362" name="Text Box 345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63" name="Text Box 1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64" name="Text Box 1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65" name="Text Box 1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66" name="Text Box 1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67" name="Text Box 1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68" name="Text Box 2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69" name="Text Box 2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70" name="Text Box 2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71" name="Text Box 2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72" name="Text Box 2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73" name="Text Box 2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74" name="Text Box 2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75" name="Text Box 2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76" name="Text Box 2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77" name="Text Box 2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78" name="Text Box 3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79" name="Text Box 3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80" name="Text Box 3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81" name="Text Box 3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82" name="Text Box 3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83" name="Text Box 3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84" name="Text Box 3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85" name="Text Box 3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86" name="Text Box 3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87" name="Text Box 3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88" name="Text Box 4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89" name="Text Box 4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90" name="Text Box 4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91" name="Text Box 4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92" name="Text Box 4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93" name="Text Box 4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94" name="Text Box 4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95" name="Text Box 4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96" name="Text Box 4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97" name="Text Box 4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98" name="Text Box 5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399" name="Text Box 5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00" name="Text Box 5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01" name="Text Box 5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02" name="Text Box 5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03" name="Text Box 5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04" name="Text Box 5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05" name="Text Box 5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06" name="Text Box 5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07" name="Text Box 5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08" name="Text Box 6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09" name="Text Box 6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10" name="Text Box 6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11" name="Text Box 6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12" name="Text Box 6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13" name="Text Box 6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14" name="Text Box 6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15" name="Text Box 6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16" name="Text Box 6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17" name="Text Box 6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18" name="Text Box 7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19" name="Text Box 7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20" name="Text Box 7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21" name="Text Box 7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22" name="Text Box 7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23" name="Text Box 7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24" name="Text Box 7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25" name="Text Box 7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26" name="Text Box 7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27" name="Text Box 7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28" name="Text Box 8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29" name="Text Box 8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30" name="Text Box 8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31" name="Text Box 8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32" name="Text Box 8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33" name="Text Box 8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34" name="Text Box 8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35" name="Text Box 8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36" name="Text Box 8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37" name="Text Box 8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38" name="Text Box 9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39" name="Text Box 9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40" name="Text Box 9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41" name="Text Box 9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42" name="Text Box 9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43" name="Text Box 9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44" name="Text Box 9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45" name="Text Box 9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46" name="Text Box 9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47" name="Text Box 9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48" name="Text Box 10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49" name="Text Box 10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50" name="Text Box 10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51" name="Text Box 10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52" name="Text Box 10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53" name="Text Box 10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54" name="Text Box 10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55" name="Text Box 10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56" name="Text Box 10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57" name="Text Box 10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58" name="Text Box 11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59" name="Text Box 11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60" name="Text Box 11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61" name="Text Box 11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62" name="Text Box 11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63" name="Text Box 11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64" name="Text Box 11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65" name="Text Box 11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66" name="Text Box 11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67" name="Text Box 11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68" name="Text Box 12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69" name="Text Box 12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70" name="Text Box 12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71" name="Text Box 12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72" name="Text Box 12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73" name="Text Box 12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74" name="Text Box 12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75" name="Text Box 12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76" name="Text Box 12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77" name="Text Box 12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78" name="Text Box 13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79" name="Text Box 13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80" name="Text Box 13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81" name="Text Box 13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82" name="Text Box 13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83" name="Text Box 13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84" name="Text Box 13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85" name="Text Box 13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86" name="Text Box 13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87" name="Text Box 13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88" name="Text Box 14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89" name="Text Box 14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90" name="Text Box 14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91" name="Text Box 14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92" name="Text Box 14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93" name="Text Box 14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94" name="Text Box 14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95" name="Text Box 14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96" name="Text Box 14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97" name="Text Box 14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98" name="Text Box 15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499" name="Text Box 15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00" name="Text Box 15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01" name="Text Box 15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02" name="Text Box 15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03" name="Text Box 15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04" name="Text Box 341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05" name="Text Box 341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06" name="Text Box 341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07" name="Text Box 341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08" name="Text Box 341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09" name="Text Box 341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10" name="Text Box 341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11" name="Text Box 341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12" name="Text Box 342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13" name="Text Box 342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14" name="Text Box 342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15" name="Text Box 342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16" name="Text Box 342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17" name="Text Box 342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18" name="Text Box 342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19" name="Text Box 342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20" name="Text Box 342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21" name="Text Box 342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22" name="Text Box 343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23" name="Text Box 343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24" name="Text Box 343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25" name="Text Box 343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26" name="Text Box 343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27" name="Text Box 343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28" name="Text Box 343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29" name="Text Box 343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30" name="Text Box 343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31" name="Text Box 343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32" name="Text Box 344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33" name="Text Box 344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34" name="Text Box 344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35" name="Text Box 344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36" name="Text Box 344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37" name="Text Box 344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38" name="Text Box 344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39" name="Text Box 344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40" name="Text Box 344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41" name="Text Box 344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42" name="Text Box 3450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43" name="Text Box 3451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44" name="Text Box 3452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45" name="Text Box 3453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46" name="Text Box 3454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47" name="Text Box 3455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48" name="Text Box 3456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49" name="Text Box 3457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50" name="Text Box 3458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219075</xdr:rowOff>
    </xdr:to>
    <xdr:sp>
      <xdr:nvSpPr>
        <xdr:cNvPr id="2551" name="Text Box 3459"/>
        <xdr:cNvSpPr txBox="1"/>
      </xdr:nvSpPr>
      <xdr:spPr>
        <a:xfrm>
          <a:off x="1654810" y="9438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52" name="Text Box 1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53" name="Text Box 1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54" name="Text Box 1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55" name="Text Box 1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56" name="Text Box 1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57" name="Text Box 2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58" name="Text Box 2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59" name="Text Box 2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60" name="Text Box 2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61" name="Text Box 2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62" name="Text Box 2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63" name="Text Box 2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64" name="Text Box 2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65" name="Text Box 2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66" name="Text Box 2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67" name="Text Box 3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68" name="Text Box 3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69" name="Text Box 3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70" name="Text Box 3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71" name="Text Box 3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72" name="Text Box 3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73" name="Text Box 3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74" name="Text Box 3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75" name="Text Box 3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76" name="Text Box 3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77" name="Text Box 4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78" name="Text Box 4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79" name="Text Box 4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80" name="Text Box 4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81" name="Text Box 4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82" name="Text Box 4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83" name="Text Box 4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84" name="Text Box 4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85" name="Text Box 4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86" name="Text Box 4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87" name="Text Box 5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88" name="Text Box 5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89" name="Text Box 5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90" name="Text Box 5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91" name="Text Box 5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92" name="Text Box 5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93" name="Text Box 5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94" name="Text Box 5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95" name="Text Box 5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96" name="Text Box 5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97" name="Text Box 6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98" name="Text Box 6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599" name="Text Box 6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00" name="Text Box 6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01" name="Text Box 6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02" name="Text Box 6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03" name="Text Box 6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04" name="Text Box 6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05" name="Text Box 6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06" name="Text Box 6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07" name="Text Box 7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08" name="Text Box 7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09" name="Text Box 7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10" name="Text Box 7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11" name="Text Box 7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12" name="Text Box 7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13" name="Text Box 7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14" name="Text Box 7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15" name="Text Box 7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16" name="Text Box 7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17" name="Text Box 8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18" name="Text Box 8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19" name="Text Box 8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20" name="Text Box 8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21" name="Text Box 8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22" name="Text Box 8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23" name="Text Box 8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24" name="Text Box 8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25" name="Text Box 8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26" name="Text Box 8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27" name="Text Box 9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28" name="Text Box 9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29" name="Text Box 9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30" name="Text Box 9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31" name="Text Box 9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32" name="Text Box 9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33" name="Text Box 9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34" name="Text Box 9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35" name="Text Box 9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36" name="Text Box 9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37" name="Text Box 10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38" name="Text Box 10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39" name="Text Box 10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40" name="Text Box 10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41" name="Text Box 10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42" name="Text Box 10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43" name="Text Box 10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44" name="Text Box 10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45" name="Text Box 10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46" name="Text Box 10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47" name="Text Box 11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48" name="Text Box 11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49" name="Text Box 11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50" name="Text Box 11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51" name="Text Box 11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52" name="Text Box 11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53" name="Text Box 11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54" name="Text Box 11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55" name="Text Box 11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56" name="Text Box 11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57" name="Text Box 12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58" name="Text Box 12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59" name="Text Box 12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60" name="Text Box 12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61" name="Text Box 12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62" name="Text Box 12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63" name="Text Box 12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64" name="Text Box 12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65" name="Text Box 12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66" name="Text Box 12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67" name="Text Box 13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68" name="Text Box 13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69" name="Text Box 13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70" name="Text Box 13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71" name="Text Box 13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72" name="Text Box 13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73" name="Text Box 13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74" name="Text Box 13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75" name="Text Box 13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76" name="Text Box 13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77" name="Text Box 14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78" name="Text Box 14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79" name="Text Box 14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80" name="Text Box 14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81" name="Text Box 14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82" name="Text Box 14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83" name="Text Box 14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84" name="Text Box 14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85" name="Text Box 14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86" name="Text Box 14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87" name="Text Box 15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88" name="Text Box 15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89" name="Text Box 15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90" name="Text Box 15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91" name="Text Box 15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92" name="Text Box 15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93" name="Text Box 341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94" name="Text Box 341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95" name="Text Box 341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96" name="Text Box 341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97" name="Text Box 341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98" name="Text Box 341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699" name="Text Box 341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00" name="Text Box 341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01" name="Text Box 342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02" name="Text Box 342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03" name="Text Box 342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04" name="Text Box 342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05" name="Text Box 342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06" name="Text Box 342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07" name="Text Box 342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08" name="Text Box 342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09" name="Text Box 342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10" name="Text Box 342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11" name="Text Box 343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12" name="Text Box 343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13" name="Text Box 343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14" name="Text Box 343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15" name="Text Box 343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16" name="Text Box 343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17" name="Text Box 343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18" name="Text Box 343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19" name="Text Box 343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20" name="Text Box 343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21" name="Text Box 344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22" name="Text Box 344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23" name="Text Box 344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24" name="Text Box 344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25" name="Text Box 344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26" name="Text Box 344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27" name="Text Box 344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28" name="Text Box 344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29" name="Text Box 344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30" name="Text Box 344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31" name="Text Box 3450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32" name="Text Box 3451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33" name="Text Box 3452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34" name="Text Box 3453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35" name="Text Box 3454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36" name="Text Box 3455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37" name="Text Box 3456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38" name="Text Box 3457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39" name="Text Box 3458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</xdr:colOff>
      <xdr:row>248</xdr:row>
      <xdr:rowOff>266700</xdr:rowOff>
    </xdr:to>
    <xdr:sp>
      <xdr:nvSpPr>
        <xdr:cNvPr id="2740" name="Text Box 3459"/>
        <xdr:cNvSpPr txBox="1"/>
      </xdr:nvSpPr>
      <xdr:spPr>
        <a:xfrm>
          <a:off x="1654810" y="94383225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741" name="Text Box 44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742" name="Text Box 45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743" name="Text Box 46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744" name="Text Box 47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745" name="Text Box 48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746" name="Text Box 49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747" name="Text Box 50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748" name="Text Box 51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749" name="Text Box 52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750" name="Text Box 53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751" name="Text Box 54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752" name="Text Box 55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753" name="Text Box 56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754" name="Text Box 57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755" name="Text Box 58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756" name="Text Box 59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757" name="Text Box 60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758" name="Text Box 75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759" name="Text Box 76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760" name="Text Box 77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761" name="Text Box 78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762" name="Text Box 79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763" name="Text Box 44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764" name="Text Box 45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765" name="Text Box 46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766" name="Text Box 47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767" name="Text Box 48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768" name="Text Box 49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769" name="Text Box 50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770" name="Text Box 51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771" name="Text Box 52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772" name="Text Box 53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773" name="Text Box 54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774" name="Text Box 55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775" name="Text Box 56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776" name="Text Box 57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777" name="Text Box 58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778" name="Text Box 59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779" name="Text Box 60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780" name="Text Box 75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781" name="Text Box 76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782" name="Text Box 77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783" name="Text Box 78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784" name="Text Box 79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85" name="Text Box 44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86" name="Text Box 45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87" name="Text Box 46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88" name="Text Box 47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89" name="Text Box 48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90" name="Text Box 49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91" name="Text Box 50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92" name="Text Box 51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93" name="Text Box 52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94" name="Text Box 53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95" name="Text Box 54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96" name="Text Box 55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97" name="Text Box 56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98" name="Text Box 57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799" name="Text Box 58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00" name="Text Box 59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01" name="Text Box 60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02" name="Text Box 75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03" name="Text Box 76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04" name="Text Box 77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05" name="Text Box 78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06" name="Text Box 79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07" name="Text Box 44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08" name="Text Box 45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09" name="Text Box 46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10" name="Text Box 47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11" name="Text Box 48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12" name="Text Box 49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13" name="Text Box 50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14" name="Text Box 51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15" name="Text Box 52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16" name="Text Box 53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17" name="Text Box 54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18" name="Text Box 55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19" name="Text Box 56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20" name="Text Box 57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21" name="Text Box 58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22" name="Text Box 59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23" name="Text Box 60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24" name="Text Box 75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25" name="Text Box 76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26" name="Text Box 77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27" name="Text Box 78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28" name="Text Box 79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29" name="Text Box 44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30" name="Text Box 45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31" name="Text Box 46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32" name="Text Box 47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33" name="Text Box 48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34" name="Text Box 49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35" name="Text Box 50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36" name="Text Box 51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37" name="Text Box 52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38" name="Text Box 53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39" name="Text Box 54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40" name="Text Box 55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41" name="Text Box 56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42" name="Text Box 57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43" name="Text Box 58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44" name="Text Box 59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45" name="Text Box 60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46" name="Text Box 75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47" name="Text Box 76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48" name="Text Box 77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49" name="Text Box 78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219075</xdr:rowOff>
    </xdr:to>
    <xdr:sp>
      <xdr:nvSpPr>
        <xdr:cNvPr id="2850" name="Text Box 79"/>
        <xdr:cNvSpPr txBox="1"/>
      </xdr:nvSpPr>
      <xdr:spPr>
        <a:xfrm>
          <a:off x="1114425" y="10505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51" name="Text Box 44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52" name="Text Box 45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53" name="Text Box 46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54" name="Text Box 47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55" name="Text Box 48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56" name="Text Box 49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57" name="Text Box 50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58" name="Text Box 51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59" name="Text Box 52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60" name="Text Box 53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61" name="Text Box 54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62" name="Text Box 55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63" name="Text Box 56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64" name="Text Box 57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65" name="Text Box 58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66" name="Text Box 59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67" name="Text Box 60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68" name="Text Box 75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69" name="Text Box 76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70" name="Text Box 77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71" name="Text Box 78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</xdr:row>
      <xdr:rowOff>0</xdr:rowOff>
    </xdr:from>
    <xdr:to>
      <xdr:col>2</xdr:col>
      <xdr:colOff>76835</xdr:colOff>
      <xdr:row>276</xdr:row>
      <xdr:rowOff>247015</xdr:rowOff>
    </xdr:to>
    <xdr:sp>
      <xdr:nvSpPr>
        <xdr:cNvPr id="2872" name="Text Box 79"/>
        <xdr:cNvSpPr txBox="1"/>
      </xdr:nvSpPr>
      <xdr:spPr>
        <a:xfrm>
          <a:off x="1114425" y="105051225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219075</xdr:rowOff>
    </xdr:to>
    <xdr:sp>
      <xdr:nvSpPr>
        <xdr:cNvPr id="2873" name="Text Box 44"/>
        <xdr:cNvSpPr txBox="1"/>
      </xdr:nvSpPr>
      <xdr:spPr>
        <a:xfrm>
          <a:off x="5257165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219075</xdr:rowOff>
    </xdr:to>
    <xdr:sp>
      <xdr:nvSpPr>
        <xdr:cNvPr id="2874" name="Text Box 45"/>
        <xdr:cNvSpPr txBox="1"/>
      </xdr:nvSpPr>
      <xdr:spPr>
        <a:xfrm>
          <a:off x="5257165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219075</xdr:rowOff>
    </xdr:to>
    <xdr:sp>
      <xdr:nvSpPr>
        <xdr:cNvPr id="2875" name="Text Box 46"/>
        <xdr:cNvSpPr txBox="1"/>
      </xdr:nvSpPr>
      <xdr:spPr>
        <a:xfrm>
          <a:off x="5257165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219075</xdr:rowOff>
    </xdr:to>
    <xdr:sp>
      <xdr:nvSpPr>
        <xdr:cNvPr id="2876" name="Text Box 47"/>
        <xdr:cNvSpPr txBox="1"/>
      </xdr:nvSpPr>
      <xdr:spPr>
        <a:xfrm>
          <a:off x="5257165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219075</xdr:rowOff>
    </xdr:to>
    <xdr:sp>
      <xdr:nvSpPr>
        <xdr:cNvPr id="2877" name="Text Box 48"/>
        <xdr:cNvSpPr txBox="1"/>
      </xdr:nvSpPr>
      <xdr:spPr>
        <a:xfrm>
          <a:off x="5257165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219075</xdr:rowOff>
    </xdr:to>
    <xdr:sp>
      <xdr:nvSpPr>
        <xdr:cNvPr id="2878" name="Text Box 49"/>
        <xdr:cNvSpPr txBox="1"/>
      </xdr:nvSpPr>
      <xdr:spPr>
        <a:xfrm>
          <a:off x="5257165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219075</xdr:rowOff>
    </xdr:to>
    <xdr:sp>
      <xdr:nvSpPr>
        <xdr:cNvPr id="2879" name="Text Box 50"/>
        <xdr:cNvSpPr txBox="1"/>
      </xdr:nvSpPr>
      <xdr:spPr>
        <a:xfrm>
          <a:off x="5257165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219075</xdr:rowOff>
    </xdr:to>
    <xdr:sp>
      <xdr:nvSpPr>
        <xdr:cNvPr id="2880" name="Text Box 51"/>
        <xdr:cNvSpPr txBox="1"/>
      </xdr:nvSpPr>
      <xdr:spPr>
        <a:xfrm>
          <a:off x="5257165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219075</xdr:rowOff>
    </xdr:to>
    <xdr:sp>
      <xdr:nvSpPr>
        <xdr:cNvPr id="2881" name="Text Box 52"/>
        <xdr:cNvSpPr txBox="1"/>
      </xdr:nvSpPr>
      <xdr:spPr>
        <a:xfrm>
          <a:off x="5257165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219075</xdr:rowOff>
    </xdr:to>
    <xdr:sp>
      <xdr:nvSpPr>
        <xdr:cNvPr id="2882" name="Text Box 53"/>
        <xdr:cNvSpPr txBox="1"/>
      </xdr:nvSpPr>
      <xdr:spPr>
        <a:xfrm>
          <a:off x="5257165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219075</xdr:rowOff>
    </xdr:to>
    <xdr:sp>
      <xdr:nvSpPr>
        <xdr:cNvPr id="2883" name="Text Box 54"/>
        <xdr:cNvSpPr txBox="1"/>
      </xdr:nvSpPr>
      <xdr:spPr>
        <a:xfrm>
          <a:off x="5257165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219075</xdr:rowOff>
    </xdr:to>
    <xdr:sp>
      <xdr:nvSpPr>
        <xdr:cNvPr id="2884" name="Text Box 55"/>
        <xdr:cNvSpPr txBox="1"/>
      </xdr:nvSpPr>
      <xdr:spPr>
        <a:xfrm>
          <a:off x="5257165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219075</xdr:rowOff>
    </xdr:to>
    <xdr:sp>
      <xdr:nvSpPr>
        <xdr:cNvPr id="2885" name="Text Box 56"/>
        <xdr:cNvSpPr txBox="1"/>
      </xdr:nvSpPr>
      <xdr:spPr>
        <a:xfrm>
          <a:off x="5257165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219075</xdr:rowOff>
    </xdr:to>
    <xdr:sp>
      <xdr:nvSpPr>
        <xdr:cNvPr id="2886" name="Text Box 57"/>
        <xdr:cNvSpPr txBox="1"/>
      </xdr:nvSpPr>
      <xdr:spPr>
        <a:xfrm>
          <a:off x="5257165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219075</xdr:rowOff>
    </xdr:to>
    <xdr:sp>
      <xdr:nvSpPr>
        <xdr:cNvPr id="2887" name="Text Box 58"/>
        <xdr:cNvSpPr txBox="1"/>
      </xdr:nvSpPr>
      <xdr:spPr>
        <a:xfrm>
          <a:off x="5257165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219075</xdr:rowOff>
    </xdr:to>
    <xdr:sp>
      <xdr:nvSpPr>
        <xdr:cNvPr id="2888" name="Text Box 59"/>
        <xdr:cNvSpPr txBox="1"/>
      </xdr:nvSpPr>
      <xdr:spPr>
        <a:xfrm>
          <a:off x="5257165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219075</xdr:rowOff>
    </xdr:to>
    <xdr:sp>
      <xdr:nvSpPr>
        <xdr:cNvPr id="2889" name="Text Box 60"/>
        <xdr:cNvSpPr txBox="1"/>
      </xdr:nvSpPr>
      <xdr:spPr>
        <a:xfrm>
          <a:off x="5257165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219075</xdr:rowOff>
    </xdr:to>
    <xdr:sp>
      <xdr:nvSpPr>
        <xdr:cNvPr id="2890" name="Text Box 75"/>
        <xdr:cNvSpPr txBox="1"/>
      </xdr:nvSpPr>
      <xdr:spPr>
        <a:xfrm>
          <a:off x="5257165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219075</xdr:rowOff>
    </xdr:to>
    <xdr:sp>
      <xdr:nvSpPr>
        <xdr:cNvPr id="2891" name="Text Box 76"/>
        <xdr:cNvSpPr txBox="1"/>
      </xdr:nvSpPr>
      <xdr:spPr>
        <a:xfrm>
          <a:off x="5257165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219075</xdr:rowOff>
    </xdr:to>
    <xdr:sp>
      <xdr:nvSpPr>
        <xdr:cNvPr id="2892" name="Text Box 77"/>
        <xdr:cNvSpPr txBox="1"/>
      </xdr:nvSpPr>
      <xdr:spPr>
        <a:xfrm>
          <a:off x="5257165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219075</xdr:rowOff>
    </xdr:to>
    <xdr:sp>
      <xdr:nvSpPr>
        <xdr:cNvPr id="2893" name="Text Box 78"/>
        <xdr:cNvSpPr txBox="1"/>
      </xdr:nvSpPr>
      <xdr:spPr>
        <a:xfrm>
          <a:off x="5257165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219075</xdr:rowOff>
    </xdr:to>
    <xdr:sp>
      <xdr:nvSpPr>
        <xdr:cNvPr id="2894" name="Text Box 79"/>
        <xdr:cNvSpPr txBox="1"/>
      </xdr:nvSpPr>
      <xdr:spPr>
        <a:xfrm>
          <a:off x="5257165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895" name="Text Box 21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896" name="Text Box 22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897" name="Text Box 23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898" name="Text Box 24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899" name="Text Box 25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900" name="Text Box 26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901" name="Text Box 27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902" name="Text Box 28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903" name="Text Box 29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904" name="Text Box 30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905" name="Text Box 31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906" name="Text Box 32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907" name="Text Box 33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908" name="Text Box 34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909" name="Text Box 35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910" name="Text Box 36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911" name="Text Box 37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219075</xdr:rowOff>
    </xdr:to>
    <xdr:sp>
      <xdr:nvSpPr>
        <xdr:cNvPr id="2912" name="Text Box 38"/>
        <xdr:cNvSpPr txBox="1"/>
      </xdr:nvSpPr>
      <xdr:spPr>
        <a:xfrm>
          <a:off x="1654810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219075</xdr:rowOff>
    </xdr:to>
    <xdr:sp>
      <xdr:nvSpPr>
        <xdr:cNvPr id="2913" name="Text Box 39"/>
        <xdr:cNvSpPr txBox="1"/>
      </xdr:nvSpPr>
      <xdr:spPr>
        <a:xfrm>
          <a:off x="5257165" y="10505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914" name="Text Box 21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915" name="Text Box 22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916" name="Text Box 23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917" name="Text Box 24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918" name="Text Box 25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919" name="Text Box 26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920" name="Text Box 27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921" name="Text Box 28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922" name="Text Box 29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923" name="Text Box 30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924" name="Text Box 31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925" name="Text Box 32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926" name="Text Box 33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927" name="Text Box 34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928" name="Text Box 35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276</xdr:row>
      <xdr:rowOff>247015</xdr:rowOff>
    </xdr:to>
    <xdr:sp>
      <xdr:nvSpPr>
        <xdr:cNvPr id="2929" name="Text Box 36"/>
        <xdr:cNvSpPr txBox="1"/>
      </xdr:nvSpPr>
      <xdr:spPr>
        <a:xfrm>
          <a:off x="1654810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219075</xdr:colOff>
      <xdr:row>276</xdr:row>
      <xdr:rowOff>0</xdr:rowOff>
    </xdr:from>
    <xdr:to>
      <xdr:col>5</xdr:col>
      <xdr:colOff>295275</xdr:colOff>
      <xdr:row>276</xdr:row>
      <xdr:rowOff>247015</xdr:rowOff>
    </xdr:to>
    <xdr:sp>
      <xdr:nvSpPr>
        <xdr:cNvPr id="2930" name="Text Box 37"/>
        <xdr:cNvSpPr txBox="1"/>
      </xdr:nvSpPr>
      <xdr:spPr>
        <a:xfrm>
          <a:off x="3039745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</xdr:colOff>
      <xdr:row>276</xdr:row>
      <xdr:rowOff>0</xdr:rowOff>
    </xdr:from>
    <xdr:to>
      <xdr:col>6</xdr:col>
      <xdr:colOff>114300</xdr:colOff>
      <xdr:row>276</xdr:row>
      <xdr:rowOff>247015</xdr:rowOff>
    </xdr:to>
    <xdr:sp>
      <xdr:nvSpPr>
        <xdr:cNvPr id="2931" name="Text Box 38"/>
        <xdr:cNvSpPr txBox="1"/>
      </xdr:nvSpPr>
      <xdr:spPr>
        <a:xfrm>
          <a:off x="3458845" y="105051225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76200</xdr:colOff>
      <xdr:row>276</xdr:row>
      <xdr:rowOff>238125</xdr:rowOff>
    </xdr:to>
    <xdr:sp>
      <xdr:nvSpPr>
        <xdr:cNvPr id="2932" name="Text Box 39"/>
        <xdr:cNvSpPr txBox="1"/>
      </xdr:nvSpPr>
      <xdr:spPr>
        <a:xfrm>
          <a:off x="5257165" y="1050512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342265</xdr:rowOff>
    </xdr:to>
    <xdr:sp>
      <xdr:nvSpPr>
        <xdr:cNvPr id="2933" name="Text Box 44"/>
        <xdr:cNvSpPr txBox="1"/>
      </xdr:nvSpPr>
      <xdr:spPr>
        <a:xfrm>
          <a:off x="1114425" y="1042892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342265</xdr:rowOff>
    </xdr:to>
    <xdr:sp>
      <xdr:nvSpPr>
        <xdr:cNvPr id="2934" name="Text Box 45"/>
        <xdr:cNvSpPr txBox="1"/>
      </xdr:nvSpPr>
      <xdr:spPr>
        <a:xfrm>
          <a:off x="1114425" y="1042892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342265</xdr:rowOff>
    </xdr:to>
    <xdr:sp>
      <xdr:nvSpPr>
        <xdr:cNvPr id="2935" name="Text Box 46"/>
        <xdr:cNvSpPr txBox="1"/>
      </xdr:nvSpPr>
      <xdr:spPr>
        <a:xfrm>
          <a:off x="1114425" y="1042892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342265</xdr:rowOff>
    </xdr:to>
    <xdr:sp>
      <xdr:nvSpPr>
        <xdr:cNvPr id="2936" name="Text Box 47"/>
        <xdr:cNvSpPr txBox="1"/>
      </xdr:nvSpPr>
      <xdr:spPr>
        <a:xfrm>
          <a:off x="1114425" y="1042892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342265</xdr:rowOff>
    </xdr:to>
    <xdr:sp>
      <xdr:nvSpPr>
        <xdr:cNvPr id="2937" name="Text Box 48"/>
        <xdr:cNvSpPr txBox="1"/>
      </xdr:nvSpPr>
      <xdr:spPr>
        <a:xfrm>
          <a:off x="1114425" y="1042892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342265</xdr:rowOff>
    </xdr:to>
    <xdr:sp>
      <xdr:nvSpPr>
        <xdr:cNvPr id="2938" name="Text Box 49"/>
        <xdr:cNvSpPr txBox="1"/>
      </xdr:nvSpPr>
      <xdr:spPr>
        <a:xfrm>
          <a:off x="1114425" y="1042892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342265</xdr:rowOff>
    </xdr:to>
    <xdr:sp>
      <xdr:nvSpPr>
        <xdr:cNvPr id="2939" name="Text Box 50"/>
        <xdr:cNvSpPr txBox="1"/>
      </xdr:nvSpPr>
      <xdr:spPr>
        <a:xfrm>
          <a:off x="1114425" y="1042892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342265</xdr:rowOff>
    </xdr:to>
    <xdr:sp>
      <xdr:nvSpPr>
        <xdr:cNvPr id="2940" name="Text Box 51"/>
        <xdr:cNvSpPr txBox="1"/>
      </xdr:nvSpPr>
      <xdr:spPr>
        <a:xfrm>
          <a:off x="1114425" y="1042892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342265</xdr:rowOff>
    </xdr:to>
    <xdr:sp>
      <xdr:nvSpPr>
        <xdr:cNvPr id="2941" name="Text Box 52"/>
        <xdr:cNvSpPr txBox="1"/>
      </xdr:nvSpPr>
      <xdr:spPr>
        <a:xfrm>
          <a:off x="1114425" y="1042892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342265</xdr:rowOff>
    </xdr:to>
    <xdr:sp>
      <xdr:nvSpPr>
        <xdr:cNvPr id="2942" name="Text Box 53"/>
        <xdr:cNvSpPr txBox="1"/>
      </xdr:nvSpPr>
      <xdr:spPr>
        <a:xfrm>
          <a:off x="1114425" y="1042892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342265</xdr:rowOff>
    </xdr:to>
    <xdr:sp>
      <xdr:nvSpPr>
        <xdr:cNvPr id="2943" name="Text Box 54"/>
        <xdr:cNvSpPr txBox="1"/>
      </xdr:nvSpPr>
      <xdr:spPr>
        <a:xfrm>
          <a:off x="1114425" y="1042892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342265</xdr:rowOff>
    </xdr:to>
    <xdr:sp>
      <xdr:nvSpPr>
        <xdr:cNvPr id="2944" name="Text Box 55"/>
        <xdr:cNvSpPr txBox="1"/>
      </xdr:nvSpPr>
      <xdr:spPr>
        <a:xfrm>
          <a:off x="1114425" y="1042892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342265</xdr:rowOff>
    </xdr:to>
    <xdr:sp>
      <xdr:nvSpPr>
        <xdr:cNvPr id="2945" name="Text Box 56"/>
        <xdr:cNvSpPr txBox="1"/>
      </xdr:nvSpPr>
      <xdr:spPr>
        <a:xfrm>
          <a:off x="1114425" y="1042892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342265</xdr:rowOff>
    </xdr:to>
    <xdr:sp>
      <xdr:nvSpPr>
        <xdr:cNvPr id="2946" name="Text Box 57"/>
        <xdr:cNvSpPr txBox="1"/>
      </xdr:nvSpPr>
      <xdr:spPr>
        <a:xfrm>
          <a:off x="1114425" y="1042892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342265</xdr:rowOff>
    </xdr:to>
    <xdr:sp>
      <xdr:nvSpPr>
        <xdr:cNvPr id="2947" name="Text Box 58"/>
        <xdr:cNvSpPr txBox="1"/>
      </xdr:nvSpPr>
      <xdr:spPr>
        <a:xfrm>
          <a:off x="1114425" y="1042892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342265</xdr:rowOff>
    </xdr:to>
    <xdr:sp>
      <xdr:nvSpPr>
        <xdr:cNvPr id="2948" name="Text Box 59"/>
        <xdr:cNvSpPr txBox="1"/>
      </xdr:nvSpPr>
      <xdr:spPr>
        <a:xfrm>
          <a:off x="1114425" y="1042892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342265</xdr:rowOff>
    </xdr:to>
    <xdr:sp>
      <xdr:nvSpPr>
        <xdr:cNvPr id="2949" name="Text Box 60"/>
        <xdr:cNvSpPr txBox="1"/>
      </xdr:nvSpPr>
      <xdr:spPr>
        <a:xfrm>
          <a:off x="1114425" y="1042892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342265</xdr:rowOff>
    </xdr:to>
    <xdr:sp>
      <xdr:nvSpPr>
        <xdr:cNvPr id="2950" name="Text Box 75"/>
        <xdr:cNvSpPr txBox="1"/>
      </xdr:nvSpPr>
      <xdr:spPr>
        <a:xfrm>
          <a:off x="1114425" y="1042892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342265</xdr:rowOff>
    </xdr:to>
    <xdr:sp>
      <xdr:nvSpPr>
        <xdr:cNvPr id="2951" name="Text Box 76"/>
        <xdr:cNvSpPr txBox="1"/>
      </xdr:nvSpPr>
      <xdr:spPr>
        <a:xfrm>
          <a:off x="1114425" y="1042892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342265</xdr:rowOff>
    </xdr:to>
    <xdr:sp>
      <xdr:nvSpPr>
        <xdr:cNvPr id="2952" name="Text Box 77"/>
        <xdr:cNvSpPr txBox="1"/>
      </xdr:nvSpPr>
      <xdr:spPr>
        <a:xfrm>
          <a:off x="1114425" y="1042892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342265</xdr:rowOff>
    </xdr:to>
    <xdr:sp>
      <xdr:nvSpPr>
        <xdr:cNvPr id="2953" name="Text Box 78"/>
        <xdr:cNvSpPr txBox="1"/>
      </xdr:nvSpPr>
      <xdr:spPr>
        <a:xfrm>
          <a:off x="1114425" y="1042892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342265</xdr:rowOff>
    </xdr:to>
    <xdr:sp>
      <xdr:nvSpPr>
        <xdr:cNvPr id="2954" name="Text Box 79"/>
        <xdr:cNvSpPr txBox="1"/>
      </xdr:nvSpPr>
      <xdr:spPr>
        <a:xfrm>
          <a:off x="1114425" y="1042892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372110</xdr:rowOff>
    </xdr:to>
    <xdr:sp>
      <xdr:nvSpPr>
        <xdr:cNvPr id="2955" name="Text Box 44"/>
        <xdr:cNvSpPr txBox="1"/>
      </xdr:nvSpPr>
      <xdr:spPr>
        <a:xfrm>
          <a:off x="1114425" y="10428922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372110</xdr:rowOff>
    </xdr:to>
    <xdr:sp>
      <xdr:nvSpPr>
        <xdr:cNvPr id="2956" name="Text Box 45"/>
        <xdr:cNvSpPr txBox="1"/>
      </xdr:nvSpPr>
      <xdr:spPr>
        <a:xfrm>
          <a:off x="1114425" y="10428922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372110</xdr:rowOff>
    </xdr:to>
    <xdr:sp>
      <xdr:nvSpPr>
        <xdr:cNvPr id="2957" name="Text Box 46"/>
        <xdr:cNvSpPr txBox="1"/>
      </xdr:nvSpPr>
      <xdr:spPr>
        <a:xfrm>
          <a:off x="1114425" y="10428922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372110</xdr:rowOff>
    </xdr:to>
    <xdr:sp>
      <xdr:nvSpPr>
        <xdr:cNvPr id="2958" name="Text Box 47"/>
        <xdr:cNvSpPr txBox="1"/>
      </xdr:nvSpPr>
      <xdr:spPr>
        <a:xfrm>
          <a:off x="1114425" y="10428922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372110</xdr:rowOff>
    </xdr:to>
    <xdr:sp>
      <xdr:nvSpPr>
        <xdr:cNvPr id="2959" name="Text Box 48"/>
        <xdr:cNvSpPr txBox="1"/>
      </xdr:nvSpPr>
      <xdr:spPr>
        <a:xfrm>
          <a:off x="1114425" y="10428922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372110</xdr:rowOff>
    </xdr:to>
    <xdr:sp>
      <xdr:nvSpPr>
        <xdr:cNvPr id="2960" name="Text Box 49"/>
        <xdr:cNvSpPr txBox="1"/>
      </xdr:nvSpPr>
      <xdr:spPr>
        <a:xfrm>
          <a:off x="1114425" y="10428922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372110</xdr:rowOff>
    </xdr:to>
    <xdr:sp>
      <xdr:nvSpPr>
        <xdr:cNvPr id="2961" name="Text Box 50"/>
        <xdr:cNvSpPr txBox="1"/>
      </xdr:nvSpPr>
      <xdr:spPr>
        <a:xfrm>
          <a:off x="1114425" y="10428922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372110</xdr:rowOff>
    </xdr:to>
    <xdr:sp>
      <xdr:nvSpPr>
        <xdr:cNvPr id="2962" name="Text Box 51"/>
        <xdr:cNvSpPr txBox="1"/>
      </xdr:nvSpPr>
      <xdr:spPr>
        <a:xfrm>
          <a:off x="1114425" y="10428922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372110</xdr:rowOff>
    </xdr:to>
    <xdr:sp>
      <xdr:nvSpPr>
        <xdr:cNvPr id="2963" name="Text Box 52"/>
        <xdr:cNvSpPr txBox="1"/>
      </xdr:nvSpPr>
      <xdr:spPr>
        <a:xfrm>
          <a:off x="1114425" y="10428922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372110</xdr:rowOff>
    </xdr:to>
    <xdr:sp>
      <xdr:nvSpPr>
        <xdr:cNvPr id="2964" name="Text Box 53"/>
        <xdr:cNvSpPr txBox="1"/>
      </xdr:nvSpPr>
      <xdr:spPr>
        <a:xfrm>
          <a:off x="1114425" y="10428922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372110</xdr:rowOff>
    </xdr:to>
    <xdr:sp>
      <xdr:nvSpPr>
        <xdr:cNvPr id="2965" name="Text Box 54"/>
        <xdr:cNvSpPr txBox="1"/>
      </xdr:nvSpPr>
      <xdr:spPr>
        <a:xfrm>
          <a:off x="1114425" y="10428922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372110</xdr:rowOff>
    </xdr:to>
    <xdr:sp>
      <xdr:nvSpPr>
        <xdr:cNvPr id="2966" name="Text Box 55"/>
        <xdr:cNvSpPr txBox="1"/>
      </xdr:nvSpPr>
      <xdr:spPr>
        <a:xfrm>
          <a:off x="1114425" y="10428922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372110</xdr:rowOff>
    </xdr:to>
    <xdr:sp>
      <xdr:nvSpPr>
        <xdr:cNvPr id="2967" name="Text Box 56"/>
        <xdr:cNvSpPr txBox="1"/>
      </xdr:nvSpPr>
      <xdr:spPr>
        <a:xfrm>
          <a:off x="1114425" y="10428922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372110</xdr:rowOff>
    </xdr:to>
    <xdr:sp>
      <xdr:nvSpPr>
        <xdr:cNvPr id="2968" name="Text Box 57"/>
        <xdr:cNvSpPr txBox="1"/>
      </xdr:nvSpPr>
      <xdr:spPr>
        <a:xfrm>
          <a:off x="1114425" y="10428922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372110</xdr:rowOff>
    </xdr:to>
    <xdr:sp>
      <xdr:nvSpPr>
        <xdr:cNvPr id="2969" name="Text Box 58"/>
        <xdr:cNvSpPr txBox="1"/>
      </xdr:nvSpPr>
      <xdr:spPr>
        <a:xfrm>
          <a:off x="1114425" y="10428922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372110</xdr:rowOff>
    </xdr:to>
    <xdr:sp>
      <xdr:nvSpPr>
        <xdr:cNvPr id="2970" name="Text Box 59"/>
        <xdr:cNvSpPr txBox="1"/>
      </xdr:nvSpPr>
      <xdr:spPr>
        <a:xfrm>
          <a:off x="1114425" y="10428922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372110</xdr:rowOff>
    </xdr:to>
    <xdr:sp>
      <xdr:nvSpPr>
        <xdr:cNvPr id="2971" name="Text Box 60"/>
        <xdr:cNvSpPr txBox="1"/>
      </xdr:nvSpPr>
      <xdr:spPr>
        <a:xfrm>
          <a:off x="1114425" y="10428922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372110</xdr:rowOff>
    </xdr:to>
    <xdr:sp>
      <xdr:nvSpPr>
        <xdr:cNvPr id="2972" name="Text Box 75"/>
        <xdr:cNvSpPr txBox="1"/>
      </xdr:nvSpPr>
      <xdr:spPr>
        <a:xfrm>
          <a:off x="1114425" y="10428922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372110</xdr:rowOff>
    </xdr:to>
    <xdr:sp>
      <xdr:nvSpPr>
        <xdr:cNvPr id="2973" name="Text Box 76"/>
        <xdr:cNvSpPr txBox="1"/>
      </xdr:nvSpPr>
      <xdr:spPr>
        <a:xfrm>
          <a:off x="1114425" y="10428922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372110</xdr:rowOff>
    </xdr:to>
    <xdr:sp>
      <xdr:nvSpPr>
        <xdr:cNvPr id="2974" name="Text Box 77"/>
        <xdr:cNvSpPr txBox="1"/>
      </xdr:nvSpPr>
      <xdr:spPr>
        <a:xfrm>
          <a:off x="1114425" y="10428922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372110</xdr:rowOff>
    </xdr:to>
    <xdr:sp>
      <xdr:nvSpPr>
        <xdr:cNvPr id="2975" name="Text Box 78"/>
        <xdr:cNvSpPr txBox="1"/>
      </xdr:nvSpPr>
      <xdr:spPr>
        <a:xfrm>
          <a:off x="1114425" y="10428922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</xdr:row>
      <xdr:rowOff>0</xdr:rowOff>
    </xdr:from>
    <xdr:to>
      <xdr:col>2</xdr:col>
      <xdr:colOff>76835</xdr:colOff>
      <xdr:row>274</xdr:row>
      <xdr:rowOff>372110</xdr:rowOff>
    </xdr:to>
    <xdr:sp>
      <xdr:nvSpPr>
        <xdr:cNvPr id="2976" name="Text Box 79"/>
        <xdr:cNvSpPr txBox="1"/>
      </xdr:nvSpPr>
      <xdr:spPr>
        <a:xfrm>
          <a:off x="1114425" y="104289225"/>
          <a:ext cx="7683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742</xdr:row>
      <xdr:rowOff>0</xdr:rowOff>
    </xdr:from>
    <xdr:to>
      <xdr:col>4</xdr:col>
      <xdr:colOff>76835</xdr:colOff>
      <xdr:row>743</xdr:row>
      <xdr:rowOff>38100</xdr:rowOff>
    </xdr:to>
    <xdr:sp>
      <xdr:nvSpPr>
        <xdr:cNvPr id="2977" name="Text Box 1"/>
        <xdr:cNvSpPr txBox="1"/>
      </xdr:nvSpPr>
      <xdr:spPr>
        <a:xfrm>
          <a:off x="2203450" y="282597225"/>
          <a:ext cx="7683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742</xdr:row>
      <xdr:rowOff>0</xdr:rowOff>
    </xdr:from>
    <xdr:to>
      <xdr:col>4</xdr:col>
      <xdr:colOff>76835</xdr:colOff>
      <xdr:row>743</xdr:row>
      <xdr:rowOff>38100</xdr:rowOff>
    </xdr:to>
    <xdr:sp>
      <xdr:nvSpPr>
        <xdr:cNvPr id="2978" name="Text Box 6"/>
        <xdr:cNvSpPr txBox="1"/>
      </xdr:nvSpPr>
      <xdr:spPr>
        <a:xfrm>
          <a:off x="2203450" y="282597225"/>
          <a:ext cx="7683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742</xdr:row>
      <xdr:rowOff>0</xdr:rowOff>
    </xdr:from>
    <xdr:to>
      <xdr:col>4</xdr:col>
      <xdr:colOff>76835</xdr:colOff>
      <xdr:row>743</xdr:row>
      <xdr:rowOff>38100</xdr:rowOff>
    </xdr:to>
    <xdr:sp>
      <xdr:nvSpPr>
        <xdr:cNvPr id="2979" name="Text Box 7"/>
        <xdr:cNvSpPr txBox="1"/>
      </xdr:nvSpPr>
      <xdr:spPr>
        <a:xfrm>
          <a:off x="2203450" y="282597225"/>
          <a:ext cx="7683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742</xdr:row>
      <xdr:rowOff>0</xdr:rowOff>
    </xdr:from>
    <xdr:to>
      <xdr:col>4</xdr:col>
      <xdr:colOff>76835</xdr:colOff>
      <xdr:row>743</xdr:row>
      <xdr:rowOff>38100</xdr:rowOff>
    </xdr:to>
    <xdr:sp>
      <xdr:nvSpPr>
        <xdr:cNvPr id="2980" name="Text Box 45"/>
        <xdr:cNvSpPr txBox="1"/>
      </xdr:nvSpPr>
      <xdr:spPr>
        <a:xfrm>
          <a:off x="2203450" y="282597225"/>
          <a:ext cx="7683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742</xdr:row>
      <xdr:rowOff>0</xdr:rowOff>
    </xdr:from>
    <xdr:to>
      <xdr:col>4</xdr:col>
      <xdr:colOff>76835</xdr:colOff>
      <xdr:row>743</xdr:row>
      <xdr:rowOff>38100</xdr:rowOff>
    </xdr:to>
    <xdr:sp>
      <xdr:nvSpPr>
        <xdr:cNvPr id="2981" name="Text Box 48"/>
        <xdr:cNvSpPr txBox="1"/>
      </xdr:nvSpPr>
      <xdr:spPr>
        <a:xfrm>
          <a:off x="2203450" y="282597225"/>
          <a:ext cx="7683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742</xdr:row>
      <xdr:rowOff>0</xdr:rowOff>
    </xdr:from>
    <xdr:to>
      <xdr:col>4</xdr:col>
      <xdr:colOff>76835</xdr:colOff>
      <xdr:row>743</xdr:row>
      <xdr:rowOff>38100</xdr:rowOff>
    </xdr:to>
    <xdr:sp>
      <xdr:nvSpPr>
        <xdr:cNvPr id="2982" name="Text Box 49"/>
        <xdr:cNvSpPr txBox="1"/>
      </xdr:nvSpPr>
      <xdr:spPr>
        <a:xfrm>
          <a:off x="2203450" y="282597225"/>
          <a:ext cx="7683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742</xdr:row>
      <xdr:rowOff>0</xdr:rowOff>
    </xdr:from>
    <xdr:to>
      <xdr:col>4</xdr:col>
      <xdr:colOff>76835</xdr:colOff>
      <xdr:row>743</xdr:row>
      <xdr:rowOff>38100</xdr:rowOff>
    </xdr:to>
    <xdr:sp>
      <xdr:nvSpPr>
        <xdr:cNvPr id="2983" name="Text Box 50"/>
        <xdr:cNvSpPr txBox="1"/>
      </xdr:nvSpPr>
      <xdr:spPr>
        <a:xfrm>
          <a:off x="2203450" y="282597225"/>
          <a:ext cx="7683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742</xdr:row>
      <xdr:rowOff>0</xdr:rowOff>
    </xdr:from>
    <xdr:to>
      <xdr:col>4</xdr:col>
      <xdr:colOff>76835</xdr:colOff>
      <xdr:row>743</xdr:row>
      <xdr:rowOff>38100</xdr:rowOff>
    </xdr:to>
    <xdr:sp>
      <xdr:nvSpPr>
        <xdr:cNvPr id="2984" name="Text Box 51"/>
        <xdr:cNvSpPr txBox="1"/>
      </xdr:nvSpPr>
      <xdr:spPr>
        <a:xfrm>
          <a:off x="2203450" y="282597225"/>
          <a:ext cx="7683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742</xdr:row>
      <xdr:rowOff>0</xdr:rowOff>
    </xdr:from>
    <xdr:to>
      <xdr:col>4</xdr:col>
      <xdr:colOff>76835</xdr:colOff>
      <xdr:row>743</xdr:row>
      <xdr:rowOff>38100</xdr:rowOff>
    </xdr:to>
    <xdr:sp>
      <xdr:nvSpPr>
        <xdr:cNvPr id="2985" name="Text Box 1"/>
        <xdr:cNvSpPr txBox="1"/>
      </xdr:nvSpPr>
      <xdr:spPr>
        <a:xfrm>
          <a:off x="2203450" y="282597225"/>
          <a:ext cx="7683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742</xdr:row>
      <xdr:rowOff>0</xdr:rowOff>
    </xdr:from>
    <xdr:to>
      <xdr:col>4</xdr:col>
      <xdr:colOff>76835</xdr:colOff>
      <xdr:row>743</xdr:row>
      <xdr:rowOff>38100</xdr:rowOff>
    </xdr:to>
    <xdr:sp>
      <xdr:nvSpPr>
        <xdr:cNvPr id="2986" name="Text Box 6"/>
        <xdr:cNvSpPr txBox="1"/>
      </xdr:nvSpPr>
      <xdr:spPr>
        <a:xfrm>
          <a:off x="2203450" y="282597225"/>
          <a:ext cx="7683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742</xdr:row>
      <xdr:rowOff>0</xdr:rowOff>
    </xdr:from>
    <xdr:to>
      <xdr:col>4</xdr:col>
      <xdr:colOff>76835</xdr:colOff>
      <xdr:row>743</xdr:row>
      <xdr:rowOff>38100</xdr:rowOff>
    </xdr:to>
    <xdr:sp>
      <xdr:nvSpPr>
        <xdr:cNvPr id="2987" name="Text Box 7"/>
        <xdr:cNvSpPr txBox="1"/>
      </xdr:nvSpPr>
      <xdr:spPr>
        <a:xfrm>
          <a:off x="2203450" y="282597225"/>
          <a:ext cx="7683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742</xdr:row>
      <xdr:rowOff>0</xdr:rowOff>
    </xdr:from>
    <xdr:to>
      <xdr:col>4</xdr:col>
      <xdr:colOff>76835</xdr:colOff>
      <xdr:row>743</xdr:row>
      <xdr:rowOff>38100</xdr:rowOff>
    </xdr:to>
    <xdr:sp>
      <xdr:nvSpPr>
        <xdr:cNvPr id="2988" name="Text Box 45"/>
        <xdr:cNvSpPr txBox="1"/>
      </xdr:nvSpPr>
      <xdr:spPr>
        <a:xfrm>
          <a:off x="2203450" y="282597225"/>
          <a:ext cx="7683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742</xdr:row>
      <xdr:rowOff>0</xdr:rowOff>
    </xdr:from>
    <xdr:to>
      <xdr:col>4</xdr:col>
      <xdr:colOff>76835</xdr:colOff>
      <xdr:row>743</xdr:row>
      <xdr:rowOff>38100</xdr:rowOff>
    </xdr:to>
    <xdr:sp>
      <xdr:nvSpPr>
        <xdr:cNvPr id="2989" name="Text Box 48"/>
        <xdr:cNvSpPr txBox="1"/>
      </xdr:nvSpPr>
      <xdr:spPr>
        <a:xfrm>
          <a:off x="2203450" y="282597225"/>
          <a:ext cx="7683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742</xdr:row>
      <xdr:rowOff>0</xdr:rowOff>
    </xdr:from>
    <xdr:to>
      <xdr:col>4</xdr:col>
      <xdr:colOff>76835</xdr:colOff>
      <xdr:row>743</xdr:row>
      <xdr:rowOff>38100</xdr:rowOff>
    </xdr:to>
    <xdr:sp>
      <xdr:nvSpPr>
        <xdr:cNvPr id="2990" name="Text Box 49"/>
        <xdr:cNvSpPr txBox="1"/>
      </xdr:nvSpPr>
      <xdr:spPr>
        <a:xfrm>
          <a:off x="2203450" y="282597225"/>
          <a:ext cx="7683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742</xdr:row>
      <xdr:rowOff>0</xdr:rowOff>
    </xdr:from>
    <xdr:to>
      <xdr:col>4</xdr:col>
      <xdr:colOff>76835</xdr:colOff>
      <xdr:row>743</xdr:row>
      <xdr:rowOff>38100</xdr:rowOff>
    </xdr:to>
    <xdr:sp>
      <xdr:nvSpPr>
        <xdr:cNvPr id="2991" name="Text Box 50"/>
        <xdr:cNvSpPr txBox="1"/>
      </xdr:nvSpPr>
      <xdr:spPr>
        <a:xfrm>
          <a:off x="2203450" y="282597225"/>
          <a:ext cx="7683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742</xdr:row>
      <xdr:rowOff>0</xdr:rowOff>
    </xdr:from>
    <xdr:to>
      <xdr:col>4</xdr:col>
      <xdr:colOff>76835</xdr:colOff>
      <xdr:row>743</xdr:row>
      <xdr:rowOff>38100</xdr:rowOff>
    </xdr:to>
    <xdr:sp>
      <xdr:nvSpPr>
        <xdr:cNvPr id="2992" name="Text Box 51"/>
        <xdr:cNvSpPr txBox="1"/>
      </xdr:nvSpPr>
      <xdr:spPr>
        <a:xfrm>
          <a:off x="2203450" y="282597225"/>
          <a:ext cx="7683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2993" name="Text Box 30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2994" name="Text Box 31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2995" name="Text Box 32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2996" name="Text Box 33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2997" name="Text Box 34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2998" name="Text Box 35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2999" name="Text Box 36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00" name="Text Box 37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01" name="Text Box 38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02" name="Text Box 39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03" name="Text Box 40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04" name="Text Box 41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05" name="Text Box 42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06" name="Text Box 43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07" name="Text Box 44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08" name="Text Box 45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09" name="Text Box 46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10" name="Text Box 47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11" name="Text Box 48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12" name="Text Box 49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13" name="Text Box 50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14" name="Text Box 51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15" name="Text Box 52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16" name="Text Box 53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17" name="Text Box 54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18" name="Text Box 55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19" name="Text Box 56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20" name="Text Box 57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21" name="Text Box 58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22" name="Text Box 59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23" name="Text Box 60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24" name="Text Box 61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25" name="Text Box 62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26" name="Text Box 63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27" name="Text Box 64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28" name="Text Box 65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29" name="Text Box 66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30" name="Text Box 67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31" name="Text Box 68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32" name="Text Box 69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33" name="Text Box 70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34" name="Text Box 71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35" name="Text Box 72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36" name="Text Box 73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37" name="Text Box 74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38" name="Text Box 75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39" name="Text Box 76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40" name="Text Box 77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41" name="Text Box 78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42" name="Text Box 79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43" name="Text Box 80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44" name="Text Box 81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45" name="Text Box 82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46" name="Text Box 83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47" name="Text Box 84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48" name="Text Box 85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49" name="Text Box 86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50" name="Text Box 87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51" name="Text Box 88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52" name="Text Box 89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53" name="Text Box 90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54" name="Text Box 91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55" name="Text Box 92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56" name="Text Box 93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57" name="Text Box 94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58" name="Text Box 95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59" name="Text Box 96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60" name="Text Box 97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61" name="Text Box 98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62" name="Text Box 99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63" name="Text Box 100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64" name="Text Box 101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65" name="Text Box 102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66" name="Text Box 103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67" name="Text Box 104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68" name="Text Box 105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69" name="Text Box 106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70" name="Text Box 107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71" name="Text Box 108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72" name="Text Box 109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73" name="Text Box 110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74" name="Text Box 111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75" name="Text Box 112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76" name="Text Box 113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77" name="Text Box 114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78" name="Text Box 115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79" name="Text Box 116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80" name="Text Box 117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81" name="Text Box 118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82" name="Text Box 119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83" name="Text Box 120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084" name="Text Box 121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85" name="Text Box 30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86" name="Text Box 31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87" name="Text Box 32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88" name="Text Box 33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89" name="Text Box 34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90" name="Text Box 35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91" name="Text Box 36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92" name="Text Box 37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93" name="Text Box 38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94" name="Text Box 39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95" name="Text Box 40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96" name="Text Box 41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97" name="Text Box 42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98" name="Text Box 43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099" name="Text Box 44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00" name="Text Box 45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01" name="Text Box 46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02" name="Text Box 47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03" name="Text Box 48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04" name="Text Box 49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05" name="Text Box 50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06" name="Text Box 51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07" name="Text Box 52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08" name="Text Box 53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09" name="Text Box 54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10" name="Text Box 55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11" name="Text Box 56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12" name="Text Box 57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13" name="Text Box 58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14" name="Text Box 59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15" name="Text Box 60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16" name="Text Box 61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17" name="Text Box 62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18" name="Text Box 63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19" name="Text Box 64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20" name="Text Box 65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21" name="Text Box 66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22" name="Text Box 67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23" name="Text Box 68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24" name="Text Box 69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25" name="Text Box 70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26" name="Text Box 71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27" name="Text Box 72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28" name="Text Box 73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29" name="Text Box 74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30" name="Text Box 75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31" name="Text Box 76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32" name="Text Box 77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33" name="Text Box 78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34" name="Text Box 79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35" name="Text Box 80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36" name="Text Box 81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37" name="Text Box 82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38" name="Text Box 83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39" name="Text Box 84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40" name="Text Box 85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41" name="Text Box 86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42" name="Text Box 87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43" name="Text Box 88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44" name="Text Box 89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45" name="Text Box 90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46" name="Text Box 91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47" name="Text Box 92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48" name="Text Box 93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49" name="Text Box 94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50" name="Text Box 95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51" name="Text Box 96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52" name="Text Box 97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53" name="Text Box 98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54" name="Text Box 99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55" name="Text Box 100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56" name="Text Box 101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57" name="Text Box 102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58" name="Text Box 103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59" name="Text Box 104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60" name="Text Box 105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61" name="Text Box 106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62" name="Text Box 107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63" name="Text Box 108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64" name="Text Box 109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65" name="Text Box 110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66" name="Text Box 111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67" name="Text Box 112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68" name="Text Box 113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69" name="Text Box 114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70" name="Text Box 115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71" name="Text Box 116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72" name="Text Box 117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73" name="Text Box 118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74" name="Text Box 119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75" name="Text Box 120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176" name="Text Box 121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177" name="Text Box 30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178" name="Text Box 31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179" name="Text Box 32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180" name="Text Box 33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181" name="Text Box 34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182" name="Text Box 35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183" name="Text Box 36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184" name="Text Box 37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185" name="Text Box 38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186" name="Text Box 39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187" name="Text Box 40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188" name="Text Box 41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189" name="Text Box 42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190" name="Text Box 43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191" name="Text Box 44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192" name="Text Box 45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193" name="Text Box 46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194" name="Text Box 47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195" name="Text Box 48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196" name="Text Box 49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197" name="Text Box 50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198" name="Text Box 51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199" name="Text Box 52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00" name="Text Box 53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01" name="Text Box 54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02" name="Text Box 55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03" name="Text Box 56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04" name="Text Box 57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05" name="Text Box 58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06" name="Text Box 59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07" name="Text Box 60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08" name="Text Box 61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09" name="Text Box 62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10" name="Text Box 63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11" name="Text Box 64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12" name="Text Box 65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13" name="Text Box 66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14" name="Text Box 67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15" name="Text Box 68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16" name="Text Box 69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17" name="Text Box 70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18" name="Text Box 71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19" name="Text Box 72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20" name="Text Box 73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21" name="Text Box 74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22" name="Text Box 75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23" name="Text Box 76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24" name="Text Box 77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25" name="Text Box 78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26" name="Text Box 79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27" name="Text Box 80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28" name="Text Box 81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29" name="Text Box 82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30" name="Text Box 83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31" name="Text Box 84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32" name="Text Box 85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33" name="Text Box 86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34" name="Text Box 87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35" name="Text Box 88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36" name="Text Box 89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37" name="Text Box 90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38" name="Text Box 91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39" name="Text Box 92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40" name="Text Box 93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41" name="Text Box 94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42" name="Text Box 95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43" name="Text Box 96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44" name="Text Box 97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45" name="Text Box 98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46" name="Text Box 99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47" name="Text Box 100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48" name="Text Box 101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49" name="Text Box 102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50" name="Text Box 103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51" name="Text Box 104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52" name="Text Box 105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53" name="Text Box 106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54" name="Text Box 107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55" name="Text Box 108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56" name="Text Box 109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57" name="Text Box 110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58" name="Text Box 111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59" name="Text Box 112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60" name="Text Box 113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61" name="Text Box 114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62" name="Text Box 115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63" name="Text Box 116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64" name="Text Box 117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65" name="Text Box 118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66" name="Text Box 119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67" name="Text Box 120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219075</xdr:rowOff>
    </xdr:to>
    <xdr:sp>
      <xdr:nvSpPr>
        <xdr:cNvPr id="3268" name="Text Box 121"/>
        <xdr:cNvSpPr txBox="1"/>
      </xdr:nvSpPr>
      <xdr:spPr>
        <a:xfrm>
          <a:off x="1114425" y="88782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69" name="Text Box 30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70" name="Text Box 31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71" name="Text Box 32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72" name="Text Box 33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73" name="Text Box 34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74" name="Text Box 35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75" name="Text Box 36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76" name="Text Box 37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77" name="Text Box 38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78" name="Text Box 39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79" name="Text Box 40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80" name="Text Box 41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81" name="Text Box 42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82" name="Text Box 43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83" name="Text Box 44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84" name="Text Box 45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85" name="Text Box 46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86" name="Text Box 47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87" name="Text Box 48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88" name="Text Box 49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89" name="Text Box 50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90" name="Text Box 51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91" name="Text Box 52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92" name="Text Box 53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93" name="Text Box 54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94" name="Text Box 55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95" name="Text Box 56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96" name="Text Box 57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97" name="Text Box 58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98" name="Text Box 59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299" name="Text Box 60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00" name="Text Box 61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01" name="Text Box 62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02" name="Text Box 63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03" name="Text Box 64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04" name="Text Box 65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05" name="Text Box 66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06" name="Text Box 67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07" name="Text Box 68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08" name="Text Box 69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09" name="Text Box 70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10" name="Text Box 71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11" name="Text Box 72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12" name="Text Box 73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13" name="Text Box 74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14" name="Text Box 75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15" name="Text Box 76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16" name="Text Box 77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17" name="Text Box 78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18" name="Text Box 79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19" name="Text Box 80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20" name="Text Box 81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21" name="Text Box 82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22" name="Text Box 83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23" name="Text Box 84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24" name="Text Box 85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25" name="Text Box 86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26" name="Text Box 87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27" name="Text Box 88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28" name="Text Box 89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29" name="Text Box 90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30" name="Text Box 91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31" name="Text Box 92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32" name="Text Box 93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33" name="Text Box 94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34" name="Text Box 95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35" name="Text Box 96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36" name="Text Box 97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37" name="Text Box 98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38" name="Text Box 99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39" name="Text Box 100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40" name="Text Box 101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41" name="Text Box 102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42" name="Text Box 103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43" name="Text Box 104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44" name="Text Box 105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45" name="Text Box 106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46" name="Text Box 107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47" name="Text Box 108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48" name="Text Box 109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49" name="Text Box 110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50" name="Text Box 111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51" name="Text Box 112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52" name="Text Box 113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53" name="Text Box 114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54" name="Text Box 115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55" name="Text Box 116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56" name="Text Box 117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57" name="Text Box 118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58" name="Text Box 119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59" name="Text Box 120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76835</xdr:colOff>
      <xdr:row>233</xdr:row>
      <xdr:rowOff>247650</xdr:rowOff>
    </xdr:to>
    <xdr:sp>
      <xdr:nvSpPr>
        <xdr:cNvPr id="3360" name="Text Box 121"/>
        <xdr:cNvSpPr txBox="1"/>
      </xdr:nvSpPr>
      <xdr:spPr>
        <a:xfrm>
          <a:off x="1114425" y="88782525"/>
          <a:ext cx="7683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61" name="Text Box 30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62" name="Text Box 31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63" name="Text Box 32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64" name="Text Box 33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65" name="Text Box 34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66" name="Text Box 35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67" name="Text Box 36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68" name="Text Box 37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69" name="Text Box 38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70" name="Text Box 39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71" name="Text Box 40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72" name="Text Box 41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73" name="Text Box 42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74" name="Text Box 43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75" name="Text Box 44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76" name="Text Box 45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77" name="Text Box 46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78" name="Text Box 47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79" name="Text Box 48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80" name="Text Box 49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81" name="Text Box 50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82" name="Text Box 51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83" name="Text Box 52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84" name="Text Box 53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85" name="Text Box 54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86" name="Text Box 55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87" name="Text Box 56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88" name="Text Box 57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89" name="Text Box 58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90" name="Text Box 59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91" name="Text Box 60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92" name="Text Box 61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93" name="Text Box 62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94" name="Text Box 63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95" name="Text Box 64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96" name="Text Box 65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97" name="Text Box 66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98" name="Text Box 67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399" name="Text Box 68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00" name="Text Box 69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01" name="Text Box 70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02" name="Text Box 71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03" name="Text Box 72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04" name="Text Box 73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05" name="Text Box 74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06" name="Text Box 75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07" name="Text Box 76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08" name="Text Box 77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09" name="Text Box 78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10" name="Text Box 79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11" name="Text Box 80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12" name="Text Box 81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13" name="Text Box 82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14" name="Text Box 83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15" name="Text Box 84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16" name="Text Box 85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17" name="Text Box 86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18" name="Text Box 87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19" name="Text Box 88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20" name="Text Box 89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21" name="Text Box 90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22" name="Text Box 91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23" name="Text Box 92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24" name="Text Box 93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25" name="Text Box 94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26" name="Text Box 95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27" name="Text Box 96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28" name="Text Box 97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29" name="Text Box 98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30" name="Text Box 99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31" name="Text Box 100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32" name="Text Box 101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33" name="Text Box 102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34" name="Text Box 103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35" name="Text Box 104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36" name="Text Box 105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37" name="Text Box 106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38" name="Text Box 107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39" name="Text Box 108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40" name="Text Box 109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41" name="Text Box 110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42" name="Text Box 111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43" name="Text Box 112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44" name="Text Box 113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45" name="Text Box 114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46" name="Text Box 115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47" name="Text Box 116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48" name="Text Box 117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49" name="Text Box 118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50" name="Text Box 119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51" name="Text Box 120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219075</xdr:rowOff>
    </xdr:to>
    <xdr:sp>
      <xdr:nvSpPr>
        <xdr:cNvPr id="3452" name="Text Box 121"/>
        <xdr:cNvSpPr txBox="1"/>
      </xdr:nvSpPr>
      <xdr:spPr>
        <a:xfrm>
          <a:off x="1114425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53" name="Text Box 30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54" name="Text Box 31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55" name="Text Box 32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56" name="Text Box 33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57" name="Text Box 34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58" name="Text Box 35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59" name="Text Box 36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60" name="Text Box 37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61" name="Text Box 38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62" name="Text Box 39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63" name="Text Box 40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64" name="Text Box 41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65" name="Text Box 42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66" name="Text Box 43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67" name="Text Box 44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68" name="Text Box 45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69" name="Text Box 46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70" name="Text Box 47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71" name="Text Box 48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72" name="Text Box 49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73" name="Text Box 50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74" name="Text Box 51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75" name="Text Box 52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76" name="Text Box 53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77" name="Text Box 54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78" name="Text Box 55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79" name="Text Box 56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80" name="Text Box 57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81" name="Text Box 58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82" name="Text Box 59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83" name="Text Box 60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84" name="Text Box 61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85" name="Text Box 62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86" name="Text Box 63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87" name="Text Box 64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88" name="Text Box 65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89" name="Text Box 66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90" name="Text Box 67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91" name="Text Box 68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92" name="Text Box 69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93" name="Text Box 70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94" name="Text Box 71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95" name="Text Box 72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96" name="Text Box 73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97" name="Text Box 74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98" name="Text Box 75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499" name="Text Box 76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00" name="Text Box 77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01" name="Text Box 78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02" name="Text Box 79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03" name="Text Box 80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04" name="Text Box 81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05" name="Text Box 82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06" name="Text Box 83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07" name="Text Box 84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08" name="Text Box 85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09" name="Text Box 86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10" name="Text Box 87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11" name="Text Box 88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12" name="Text Box 89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13" name="Text Box 90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14" name="Text Box 91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15" name="Text Box 92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16" name="Text Box 93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17" name="Text Box 94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18" name="Text Box 95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19" name="Text Box 96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20" name="Text Box 97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21" name="Text Box 98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22" name="Text Box 99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23" name="Text Box 100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24" name="Text Box 101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25" name="Text Box 102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26" name="Text Box 103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27" name="Text Box 104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28" name="Text Box 105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29" name="Text Box 106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30" name="Text Box 107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31" name="Text Box 108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32" name="Text Box 109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33" name="Text Box 110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34" name="Text Box 111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35" name="Text Box 112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36" name="Text Box 113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37" name="Text Box 114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38" name="Text Box 115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39" name="Text Box 116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40" name="Text Box 117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41" name="Text Box 118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42" name="Text Box 119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43" name="Text Box 120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76200</xdr:colOff>
      <xdr:row>233</xdr:row>
      <xdr:rowOff>247650</xdr:rowOff>
    </xdr:to>
    <xdr:sp>
      <xdr:nvSpPr>
        <xdr:cNvPr id="3544" name="Text Box 121"/>
        <xdr:cNvSpPr txBox="1"/>
      </xdr:nvSpPr>
      <xdr:spPr>
        <a:xfrm>
          <a:off x="1114425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45" name="Text Box 30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46" name="Text Box 31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47" name="Text Box 32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48" name="Text Box 33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49" name="Text Box 34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50" name="Text Box 35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51" name="Text Box 36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52" name="Text Box 37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53" name="Text Box 38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54" name="Text Box 39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55" name="Text Box 40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56" name="Text Box 41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57" name="Text Box 42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58" name="Text Box 43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59" name="Text Box 44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60" name="Text Box 45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61" name="Text Box 46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62" name="Text Box 47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63" name="Text Box 48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64" name="Text Box 49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65" name="Text Box 50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66" name="Text Box 51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67" name="Text Box 52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68" name="Text Box 53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69" name="Text Box 54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70" name="Text Box 55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71" name="Text Box 56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72" name="Text Box 57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73" name="Text Box 58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74" name="Text Box 59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75" name="Text Box 60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76" name="Text Box 61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77" name="Text Box 62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78" name="Text Box 63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79" name="Text Box 64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80" name="Text Box 65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81" name="Text Box 66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82" name="Text Box 67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83" name="Text Box 68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84" name="Text Box 69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85" name="Text Box 70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86" name="Text Box 71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87" name="Text Box 72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88" name="Text Box 73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89" name="Text Box 74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90" name="Text Box 75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91" name="Text Box 76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92" name="Text Box 77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93" name="Text Box 78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94" name="Text Box 79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95" name="Text Box 80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96" name="Text Box 81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97" name="Text Box 82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98" name="Text Box 83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599" name="Text Box 84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00" name="Text Box 85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01" name="Text Box 86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02" name="Text Box 87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03" name="Text Box 88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04" name="Text Box 89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05" name="Text Box 90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06" name="Text Box 91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07" name="Text Box 92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08" name="Text Box 93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09" name="Text Box 94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10" name="Text Box 95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11" name="Text Box 96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12" name="Text Box 97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13" name="Text Box 98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14" name="Text Box 99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15" name="Text Box 100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16" name="Text Box 101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17" name="Text Box 102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18" name="Text Box 103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19" name="Text Box 104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20" name="Text Box 105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21" name="Text Box 106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22" name="Text Box 107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23" name="Text Box 108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24" name="Text Box 109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25" name="Text Box 110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26" name="Text Box 111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27" name="Text Box 112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28" name="Text Box 113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29" name="Text Box 114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30" name="Text Box 115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31" name="Text Box 116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32" name="Text Box 117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33" name="Text Box 118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34" name="Text Box 119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35" name="Text Box 120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219075</xdr:rowOff>
    </xdr:to>
    <xdr:sp>
      <xdr:nvSpPr>
        <xdr:cNvPr id="3636" name="Text Box 121"/>
        <xdr:cNvSpPr txBox="1"/>
      </xdr:nvSpPr>
      <xdr:spPr>
        <a:xfrm>
          <a:off x="1654810" y="88782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37" name="Text Box 30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38" name="Text Box 31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39" name="Text Box 32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40" name="Text Box 33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41" name="Text Box 34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42" name="Text Box 35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43" name="Text Box 36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44" name="Text Box 37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45" name="Text Box 38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46" name="Text Box 39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47" name="Text Box 40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48" name="Text Box 41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49" name="Text Box 42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50" name="Text Box 43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51" name="Text Box 44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52" name="Text Box 45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53" name="Text Box 46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54" name="Text Box 47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55" name="Text Box 48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56" name="Text Box 49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57" name="Text Box 50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58" name="Text Box 51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59" name="Text Box 52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60" name="Text Box 53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61" name="Text Box 54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62" name="Text Box 55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63" name="Text Box 56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64" name="Text Box 57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65" name="Text Box 58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66" name="Text Box 59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67" name="Text Box 60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68" name="Text Box 61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69" name="Text Box 62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70" name="Text Box 63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71" name="Text Box 64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72" name="Text Box 65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73" name="Text Box 66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74" name="Text Box 67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75" name="Text Box 68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76" name="Text Box 69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77" name="Text Box 70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78" name="Text Box 71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79" name="Text Box 72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80" name="Text Box 73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81" name="Text Box 74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82" name="Text Box 75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83" name="Text Box 76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84" name="Text Box 77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85" name="Text Box 78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86" name="Text Box 79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87" name="Text Box 80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88" name="Text Box 81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89" name="Text Box 82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90" name="Text Box 83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91" name="Text Box 84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92" name="Text Box 85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93" name="Text Box 86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94" name="Text Box 87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95" name="Text Box 88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96" name="Text Box 89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97" name="Text Box 90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98" name="Text Box 91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699" name="Text Box 92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00" name="Text Box 93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01" name="Text Box 94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02" name="Text Box 95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03" name="Text Box 96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04" name="Text Box 97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05" name="Text Box 98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06" name="Text Box 99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07" name="Text Box 100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08" name="Text Box 101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09" name="Text Box 102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10" name="Text Box 103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11" name="Text Box 104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12" name="Text Box 105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13" name="Text Box 106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14" name="Text Box 107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15" name="Text Box 108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16" name="Text Box 109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17" name="Text Box 110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18" name="Text Box 111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19" name="Text Box 112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20" name="Text Box 113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21" name="Text Box 114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22" name="Text Box 115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23" name="Text Box 116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24" name="Text Box 117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25" name="Text Box 118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26" name="Text Box 119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27" name="Text Box 120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</xdr:colOff>
      <xdr:row>233</xdr:row>
      <xdr:rowOff>247650</xdr:rowOff>
    </xdr:to>
    <xdr:sp>
      <xdr:nvSpPr>
        <xdr:cNvPr id="3728" name="Text Box 121"/>
        <xdr:cNvSpPr txBox="1"/>
      </xdr:nvSpPr>
      <xdr:spPr>
        <a:xfrm>
          <a:off x="1654810" y="88782525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2"/>
  <sheetViews>
    <sheetView tabSelected="1" workbookViewId="0">
      <selection activeCell="H6" sqref="H6"/>
    </sheetView>
  </sheetViews>
  <sheetFormatPr defaultColWidth="9" defaultRowHeight="15.6"/>
  <cols>
    <col min="1" max="1" width="7.25" style="1" customWidth="1"/>
    <col min="2" max="2" width="9" style="1"/>
    <col min="3" max="3" width="7.87962962962963" style="1" customWidth="1"/>
    <col min="4" max="4" width="8" style="1" customWidth="1"/>
    <col min="5" max="5" width="9" style="1"/>
    <col min="6" max="6" width="8.75" style="1" customWidth="1"/>
    <col min="7" max="7" width="26.7777777777778" style="1" customWidth="1"/>
    <col min="8" max="16372" width="9" style="1"/>
  </cols>
  <sheetData>
    <row r="1" s="1" customFormat="1" ht="30.7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" customHeight="1" spans="1:10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/>
      <c r="I2" s="7"/>
      <c r="J2" s="7"/>
    </row>
    <row r="3" s="59" customFormat="1" ht="30" customHeight="1" spans="1:10">
      <c r="A3" s="61">
        <v>1</v>
      </c>
      <c r="B3" s="51" t="s">
        <v>8</v>
      </c>
      <c r="C3" s="51">
        <v>3</v>
      </c>
      <c r="D3" s="62" t="s">
        <v>9</v>
      </c>
      <c r="E3" s="63">
        <v>990</v>
      </c>
      <c r="F3" s="51"/>
      <c r="G3" s="64">
        <f t="shared" ref="G3:G66" si="0">SUM(E3:F3)</f>
        <v>990</v>
      </c>
      <c r="H3" s="65"/>
      <c r="I3" s="65"/>
      <c r="J3" s="65"/>
    </row>
    <row r="4" s="59" customFormat="1" ht="30" customHeight="1" spans="1:10">
      <c r="A4" s="61">
        <v>2</v>
      </c>
      <c r="B4" s="51" t="s">
        <v>10</v>
      </c>
      <c r="C4" s="51">
        <v>3</v>
      </c>
      <c r="D4" s="62" t="s">
        <v>9</v>
      </c>
      <c r="E4" s="66">
        <f>380*3</f>
        <v>1140</v>
      </c>
      <c r="F4" s="51"/>
      <c r="G4" s="64">
        <f t="shared" si="0"/>
        <v>1140</v>
      </c>
      <c r="H4" s="65"/>
      <c r="I4" s="65"/>
      <c r="J4" s="65"/>
    </row>
    <row r="5" s="59" customFormat="1" ht="30" customHeight="1" spans="1:10">
      <c r="A5" s="61">
        <v>3</v>
      </c>
      <c r="B5" s="51" t="s">
        <v>11</v>
      </c>
      <c r="C5" s="51">
        <v>1</v>
      </c>
      <c r="D5" s="62" t="s">
        <v>9</v>
      </c>
      <c r="E5" s="63">
        <v>360</v>
      </c>
      <c r="F5" s="51"/>
      <c r="G5" s="64">
        <f t="shared" si="0"/>
        <v>360</v>
      </c>
      <c r="H5" s="65"/>
      <c r="I5" s="65"/>
      <c r="J5" s="65"/>
    </row>
    <row r="6" s="59" customFormat="1" ht="30" customHeight="1" spans="1:10">
      <c r="A6" s="61">
        <v>4</v>
      </c>
      <c r="B6" s="51" t="s">
        <v>12</v>
      </c>
      <c r="C6" s="51">
        <v>1</v>
      </c>
      <c r="D6" s="62" t="s">
        <v>9</v>
      </c>
      <c r="E6" s="51">
        <v>400</v>
      </c>
      <c r="F6" s="51"/>
      <c r="G6" s="64">
        <f t="shared" si="0"/>
        <v>400</v>
      </c>
      <c r="H6" s="65"/>
      <c r="I6" s="65"/>
      <c r="J6" s="65"/>
    </row>
    <row r="7" s="59" customFormat="1" ht="30" customHeight="1" spans="1:10">
      <c r="A7" s="61">
        <v>5</v>
      </c>
      <c r="B7" s="51" t="s">
        <v>13</v>
      </c>
      <c r="C7" s="51">
        <v>2</v>
      </c>
      <c r="D7" s="62" t="s">
        <v>9</v>
      </c>
      <c r="E7" s="63">
        <v>660</v>
      </c>
      <c r="F7" s="51"/>
      <c r="G7" s="64">
        <f t="shared" si="0"/>
        <v>660</v>
      </c>
      <c r="H7" s="65"/>
      <c r="I7" s="65"/>
      <c r="J7" s="65"/>
    </row>
    <row r="8" s="59" customFormat="1" ht="30" customHeight="1" spans="1:10">
      <c r="A8" s="61">
        <v>6</v>
      </c>
      <c r="B8" s="51" t="s">
        <v>14</v>
      </c>
      <c r="C8" s="51">
        <v>1</v>
      </c>
      <c r="D8" s="62" t="s">
        <v>9</v>
      </c>
      <c r="E8" s="51">
        <v>410</v>
      </c>
      <c r="F8" s="51"/>
      <c r="G8" s="64">
        <f t="shared" si="0"/>
        <v>410</v>
      </c>
      <c r="H8" s="65"/>
      <c r="I8" s="65"/>
      <c r="J8" s="65"/>
    </row>
    <row r="9" s="59" customFormat="1" ht="30" customHeight="1" spans="1:10">
      <c r="A9" s="61">
        <v>7</v>
      </c>
      <c r="B9" s="51" t="s">
        <v>15</v>
      </c>
      <c r="C9" s="51">
        <v>3</v>
      </c>
      <c r="D9" s="62" t="s">
        <v>9</v>
      </c>
      <c r="E9" s="66">
        <v>990</v>
      </c>
      <c r="F9" s="51"/>
      <c r="G9" s="64">
        <f t="shared" si="0"/>
        <v>990</v>
      </c>
      <c r="H9" s="65"/>
      <c r="I9" s="65"/>
      <c r="J9" s="65"/>
    </row>
    <row r="10" s="59" customFormat="1" ht="30" customHeight="1" spans="1:10">
      <c r="A10" s="61">
        <v>8</v>
      </c>
      <c r="B10" s="51" t="s">
        <v>16</v>
      </c>
      <c r="C10" s="51">
        <v>4</v>
      </c>
      <c r="D10" s="62" t="s">
        <v>9</v>
      </c>
      <c r="E10" s="66">
        <v>1600</v>
      </c>
      <c r="F10" s="51"/>
      <c r="G10" s="64">
        <f t="shared" si="0"/>
        <v>1600</v>
      </c>
      <c r="H10" s="65"/>
      <c r="I10" s="65"/>
      <c r="J10" s="65"/>
    </row>
    <row r="11" s="59" customFormat="1" ht="30" customHeight="1" spans="1:10">
      <c r="A11" s="61">
        <v>9</v>
      </c>
      <c r="B11" s="51" t="s">
        <v>17</v>
      </c>
      <c r="C11" s="51">
        <v>2</v>
      </c>
      <c r="D11" s="62" t="s">
        <v>9</v>
      </c>
      <c r="E11" s="66">
        <v>680</v>
      </c>
      <c r="F11" s="51"/>
      <c r="G11" s="64">
        <f t="shared" si="0"/>
        <v>680</v>
      </c>
      <c r="H11" s="65"/>
      <c r="I11" s="65"/>
      <c r="J11" s="65"/>
    </row>
    <row r="12" s="59" customFormat="1" ht="30" customHeight="1" spans="1:10">
      <c r="A12" s="61">
        <v>10</v>
      </c>
      <c r="B12" s="51" t="s">
        <v>18</v>
      </c>
      <c r="C12" s="51">
        <v>3</v>
      </c>
      <c r="D12" s="62" t="s">
        <v>9</v>
      </c>
      <c r="E12" s="63">
        <v>990</v>
      </c>
      <c r="F12" s="51"/>
      <c r="G12" s="64">
        <f t="shared" si="0"/>
        <v>990</v>
      </c>
      <c r="H12" s="65"/>
      <c r="I12" s="65"/>
      <c r="J12" s="65"/>
    </row>
    <row r="13" s="59" customFormat="1" ht="30" customHeight="1" spans="1:10">
      <c r="A13" s="61">
        <v>11</v>
      </c>
      <c r="B13" s="51" t="s">
        <v>19</v>
      </c>
      <c r="C13" s="51">
        <v>1</v>
      </c>
      <c r="D13" s="62" t="s">
        <v>9</v>
      </c>
      <c r="E13" s="63">
        <v>350</v>
      </c>
      <c r="F13" s="51"/>
      <c r="G13" s="64">
        <f t="shared" si="0"/>
        <v>350</v>
      </c>
      <c r="H13" s="65"/>
      <c r="I13" s="65"/>
      <c r="J13" s="65"/>
    </row>
    <row r="14" s="59" customFormat="1" ht="30" customHeight="1" spans="1:10">
      <c r="A14" s="61">
        <v>12</v>
      </c>
      <c r="B14" s="51" t="s">
        <v>20</v>
      </c>
      <c r="C14" s="51">
        <v>1</v>
      </c>
      <c r="D14" s="62" t="s">
        <v>9</v>
      </c>
      <c r="E14" s="66">
        <v>420</v>
      </c>
      <c r="F14" s="51"/>
      <c r="G14" s="64">
        <f t="shared" si="0"/>
        <v>420</v>
      </c>
      <c r="H14" s="65"/>
      <c r="I14" s="65"/>
      <c r="J14" s="65"/>
    </row>
    <row r="15" s="59" customFormat="1" ht="30" customHeight="1" spans="1:10">
      <c r="A15" s="61">
        <v>13</v>
      </c>
      <c r="B15" s="51" t="s">
        <v>21</v>
      </c>
      <c r="C15" s="51">
        <v>1</v>
      </c>
      <c r="D15" s="62" t="s">
        <v>9</v>
      </c>
      <c r="E15" s="66">
        <v>420</v>
      </c>
      <c r="F15" s="51"/>
      <c r="G15" s="64">
        <f t="shared" si="0"/>
        <v>420</v>
      </c>
      <c r="H15" s="65"/>
      <c r="I15" s="65"/>
      <c r="J15" s="65"/>
    </row>
    <row r="16" s="59" customFormat="1" ht="30" customHeight="1" spans="1:10">
      <c r="A16" s="61">
        <v>14</v>
      </c>
      <c r="B16" s="51" t="s">
        <v>22</v>
      </c>
      <c r="C16" s="51">
        <v>2</v>
      </c>
      <c r="D16" s="62" t="s">
        <v>9</v>
      </c>
      <c r="E16" s="63">
        <v>700</v>
      </c>
      <c r="F16" s="51"/>
      <c r="G16" s="64">
        <f t="shared" si="0"/>
        <v>700</v>
      </c>
      <c r="H16" s="65"/>
      <c r="I16" s="65"/>
      <c r="J16" s="65"/>
    </row>
    <row r="17" s="59" customFormat="1" ht="30" customHeight="1" spans="1:10">
      <c r="A17" s="61">
        <v>15</v>
      </c>
      <c r="B17" s="51" t="s">
        <v>23</v>
      </c>
      <c r="C17" s="51">
        <v>1</v>
      </c>
      <c r="D17" s="62" t="s">
        <v>9</v>
      </c>
      <c r="E17" s="51">
        <v>420</v>
      </c>
      <c r="F17" s="51"/>
      <c r="G17" s="64">
        <f t="shared" si="0"/>
        <v>420</v>
      </c>
      <c r="H17" s="65"/>
      <c r="I17" s="65"/>
      <c r="J17" s="65"/>
    </row>
    <row r="18" s="59" customFormat="1" ht="30" customHeight="1" spans="1:10">
      <c r="A18" s="61">
        <v>16</v>
      </c>
      <c r="B18" s="51" t="s">
        <v>24</v>
      </c>
      <c r="C18" s="51">
        <v>1</v>
      </c>
      <c r="D18" s="62" t="s">
        <v>9</v>
      </c>
      <c r="E18" s="63">
        <v>350</v>
      </c>
      <c r="F18" s="51"/>
      <c r="G18" s="64">
        <f t="shared" si="0"/>
        <v>350</v>
      </c>
      <c r="H18" s="65"/>
      <c r="I18" s="65"/>
      <c r="J18" s="65"/>
    </row>
    <row r="19" s="59" customFormat="1" ht="30" customHeight="1" spans="1:10">
      <c r="A19" s="61">
        <v>17</v>
      </c>
      <c r="B19" s="51" t="s">
        <v>25</v>
      </c>
      <c r="C19" s="51">
        <v>2</v>
      </c>
      <c r="D19" s="62" t="s">
        <v>9</v>
      </c>
      <c r="E19" s="63">
        <v>740</v>
      </c>
      <c r="F19" s="51"/>
      <c r="G19" s="64">
        <f t="shared" si="0"/>
        <v>740</v>
      </c>
      <c r="H19" s="65"/>
      <c r="I19" s="65"/>
      <c r="J19" s="65"/>
    </row>
    <row r="20" s="59" customFormat="1" ht="30" customHeight="1" spans="1:10">
      <c r="A20" s="61">
        <v>18</v>
      </c>
      <c r="B20" s="51" t="s">
        <v>26</v>
      </c>
      <c r="C20" s="51">
        <v>2</v>
      </c>
      <c r="D20" s="62" t="s">
        <v>9</v>
      </c>
      <c r="E20" s="66">
        <v>800</v>
      </c>
      <c r="F20" s="51"/>
      <c r="G20" s="64">
        <f t="shared" si="0"/>
        <v>800</v>
      </c>
      <c r="H20" s="65"/>
      <c r="I20" s="65"/>
      <c r="J20" s="65"/>
    </row>
    <row r="21" s="59" customFormat="1" ht="30" customHeight="1" spans="1:10">
      <c r="A21" s="61">
        <v>19</v>
      </c>
      <c r="B21" s="51" t="s">
        <v>27</v>
      </c>
      <c r="C21" s="51">
        <v>2</v>
      </c>
      <c r="D21" s="62" t="s">
        <v>9</v>
      </c>
      <c r="E21" s="51">
        <v>780</v>
      </c>
      <c r="F21" s="51"/>
      <c r="G21" s="64">
        <f t="shared" si="0"/>
        <v>780</v>
      </c>
      <c r="H21" s="65"/>
      <c r="I21" s="65"/>
      <c r="J21" s="65"/>
    </row>
    <row r="22" s="59" customFormat="1" ht="30" customHeight="1" spans="1:10">
      <c r="A22" s="61">
        <v>20</v>
      </c>
      <c r="B22" s="51" t="s">
        <v>28</v>
      </c>
      <c r="C22" s="51">
        <v>1</v>
      </c>
      <c r="D22" s="62" t="s">
        <v>9</v>
      </c>
      <c r="E22" s="66">
        <v>420</v>
      </c>
      <c r="F22" s="51"/>
      <c r="G22" s="64">
        <f t="shared" si="0"/>
        <v>420</v>
      </c>
      <c r="H22" s="65"/>
      <c r="I22" s="65"/>
      <c r="J22" s="65"/>
    </row>
    <row r="23" s="59" customFormat="1" ht="30" customHeight="1" spans="1:10">
      <c r="A23" s="61">
        <v>21</v>
      </c>
      <c r="B23" s="51" t="s">
        <v>29</v>
      </c>
      <c r="C23" s="51">
        <v>1</v>
      </c>
      <c r="D23" s="62" t="s">
        <v>9</v>
      </c>
      <c r="E23" s="51">
        <v>420</v>
      </c>
      <c r="F23" s="51"/>
      <c r="G23" s="64">
        <f t="shared" si="0"/>
        <v>420</v>
      </c>
      <c r="H23" s="65"/>
      <c r="I23" s="65"/>
      <c r="J23" s="65"/>
    </row>
    <row r="24" s="59" customFormat="1" ht="30" customHeight="1" spans="1:10">
      <c r="A24" s="61">
        <v>22</v>
      </c>
      <c r="B24" s="51" t="s">
        <v>30</v>
      </c>
      <c r="C24" s="51">
        <v>4</v>
      </c>
      <c r="D24" s="62" t="s">
        <v>9</v>
      </c>
      <c r="E24" s="63">
        <v>1400</v>
      </c>
      <c r="F24" s="51"/>
      <c r="G24" s="64">
        <f t="shared" si="0"/>
        <v>1400</v>
      </c>
      <c r="H24" s="65"/>
      <c r="I24" s="65"/>
      <c r="J24" s="65"/>
    </row>
    <row r="25" s="59" customFormat="1" ht="30" customHeight="1" spans="1:10">
      <c r="A25" s="61">
        <v>23</v>
      </c>
      <c r="B25" s="51" t="s">
        <v>31</v>
      </c>
      <c r="C25" s="51">
        <v>3</v>
      </c>
      <c r="D25" s="62" t="s">
        <v>9</v>
      </c>
      <c r="E25" s="66">
        <f>410*3</f>
        <v>1230</v>
      </c>
      <c r="F25" s="51"/>
      <c r="G25" s="64">
        <f t="shared" si="0"/>
        <v>1230</v>
      </c>
      <c r="H25" s="65"/>
      <c r="I25" s="65"/>
      <c r="J25" s="65"/>
    </row>
    <row r="26" s="59" customFormat="1" ht="30" customHeight="1" spans="1:10">
      <c r="A26" s="61">
        <v>24</v>
      </c>
      <c r="B26" s="51" t="s">
        <v>32</v>
      </c>
      <c r="C26" s="51">
        <v>2</v>
      </c>
      <c r="D26" s="62" t="s">
        <v>9</v>
      </c>
      <c r="E26" s="66">
        <v>840</v>
      </c>
      <c r="F26" s="51"/>
      <c r="G26" s="64">
        <f t="shared" si="0"/>
        <v>840</v>
      </c>
      <c r="H26" s="65"/>
      <c r="I26" s="65"/>
      <c r="J26" s="65"/>
    </row>
    <row r="27" s="59" customFormat="1" ht="30" customHeight="1" spans="1:10">
      <c r="A27" s="61">
        <v>25</v>
      </c>
      <c r="B27" s="51" t="s">
        <v>33</v>
      </c>
      <c r="C27" s="51">
        <v>3</v>
      </c>
      <c r="D27" s="62" t="s">
        <v>9</v>
      </c>
      <c r="E27" s="63">
        <f>380*3</f>
        <v>1140</v>
      </c>
      <c r="F27" s="51"/>
      <c r="G27" s="64">
        <f t="shared" si="0"/>
        <v>1140</v>
      </c>
      <c r="H27" s="65"/>
      <c r="I27" s="65"/>
      <c r="J27" s="65"/>
    </row>
    <row r="28" s="59" customFormat="1" ht="30" customHeight="1" spans="1:10">
      <c r="A28" s="61">
        <v>26</v>
      </c>
      <c r="B28" s="51" t="s">
        <v>34</v>
      </c>
      <c r="C28" s="51">
        <v>1</v>
      </c>
      <c r="D28" s="62" t="s">
        <v>9</v>
      </c>
      <c r="E28" s="66">
        <v>360</v>
      </c>
      <c r="F28" s="51"/>
      <c r="G28" s="64">
        <f t="shared" si="0"/>
        <v>360</v>
      </c>
      <c r="H28" s="65"/>
      <c r="I28" s="65"/>
      <c r="J28" s="65"/>
    </row>
    <row r="29" s="59" customFormat="1" ht="30" customHeight="1" spans="1:10">
      <c r="A29" s="61">
        <v>27</v>
      </c>
      <c r="B29" s="51" t="s">
        <v>35</v>
      </c>
      <c r="C29" s="51">
        <v>1</v>
      </c>
      <c r="D29" s="62" t="s">
        <v>9</v>
      </c>
      <c r="E29" s="51">
        <v>420</v>
      </c>
      <c r="F29" s="51"/>
      <c r="G29" s="64">
        <f t="shared" si="0"/>
        <v>420</v>
      </c>
      <c r="H29" s="65"/>
      <c r="I29" s="65"/>
      <c r="J29" s="65"/>
    </row>
    <row r="30" s="59" customFormat="1" ht="30" customHeight="1" spans="1:10">
      <c r="A30" s="61">
        <v>28</v>
      </c>
      <c r="B30" s="51" t="s">
        <v>36</v>
      </c>
      <c r="C30" s="51">
        <v>3</v>
      </c>
      <c r="D30" s="62" t="s">
        <v>9</v>
      </c>
      <c r="E30" s="63">
        <v>990</v>
      </c>
      <c r="F30" s="51"/>
      <c r="G30" s="64">
        <f t="shared" si="0"/>
        <v>990</v>
      </c>
      <c r="H30" s="65"/>
      <c r="I30" s="65"/>
      <c r="J30" s="65"/>
    </row>
    <row r="31" s="59" customFormat="1" ht="30" customHeight="1" spans="1:10">
      <c r="A31" s="61">
        <v>29</v>
      </c>
      <c r="B31" s="51" t="s">
        <v>37</v>
      </c>
      <c r="C31" s="51">
        <v>1</v>
      </c>
      <c r="D31" s="62" t="s">
        <v>9</v>
      </c>
      <c r="E31" s="63">
        <v>360</v>
      </c>
      <c r="F31" s="51"/>
      <c r="G31" s="64">
        <f t="shared" si="0"/>
        <v>360</v>
      </c>
      <c r="H31" s="65"/>
      <c r="I31" s="65"/>
      <c r="J31" s="65"/>
    </row>
    <row r="32" s="59" customFormat="1" ht="30" customHeight="1" spans="1:10">
      <c r="A32" s="61">
        <v>30</v>
      </c>
      <c r="B32" s="51" t="s">
        <v>38</v>
      </c>
      <c r="C32" s="51">
        <v>2</v>
      </c>
      <c r="D32" s="62" t="s">
        <v>9</v>
      </c>
      <c r="E32" s="63">
        <v>740</v>
      </c>
      <c r="F32" s="51"/>
      <c r="G32" s="64">
        <f t="shared" si="0"/>
        <v>740</v>
      </c>
      <c r="H32" s="65"/>
      <c r="I32" s="65"/>
      <c r="J32" s="65"/>
    </row>
    <row r="33" s="59" customFormat="1" ht="30" customHeight="1" spans="1:10">
      <c r="A33" s="61">
        <v>31</v>
      </c>
      <c r="B33" s="51" t="s">
        <v>39</v>
      </c>
      <c r="C33" s="51">
        <v>1</v>
      </c>
      <c r="D33" s="62" t="s">
        <v>9</v>
      </c>
      <c r="E33" s="63">
        <v>360</v>
      </c>
      <c r="F33" s="51"/>
      <c r="G33" s="64">
        <f t="shared" si="0"/>
        <v>360</v>
      </c>
      <c r="H33" s="65"/>
      <c r="I33" s="65"/>
      <c r="J33" s="65"/>
    </row>
    <row r="34" s="59" customFormat="1" ht="30" customHeight="1" spans="1:10">
      <c r="A34" s="61">
        <v>32</v>
      </c>
      <c r="B34" s="51" t="s">
        <v>40</v>
      </c>
      <c r="C34" s="51">
        <v>4</v>
      </c>
      <c r="D34" s="62" t="s">
        <v>9</v>
      </c>
      <c r="E34" s="66">
        <v>1480</v>
      </c>
      <c r="F34" s="51"/>
      <c r="G34" s="64">
        <f t="shared" si="0"/>
        <v>1480</v>
      </c>
      <c r="H34" s="65"/>
      <c r="I34" s="65"/>
      <c r="J34" s="65"/>
    </row>
    <row r="35" s="59" customFormat="1" ht="30" customHeight="1" spans="1:10">
      <c r="A35" s="61">
        <v>33</v>
      </c>
      <c r="B35" s="51" t="s">
        <v>41</v>
      </c>
      <c r="C35" s="51">
        <v>1</v>
      </c>
      <c r="D35" s="62" t="s">
        <v>9</v>
      </c>
      <c r="E35" s="63">
        <v>340</v>
      </c>
      <c r="F35" s="51"/>
      <c r="G35" s="64">
        <f t="shared" si="0"/>
        <v>340</v>
      </c>
      <c r="H35" s="65"/>
      <c r="I35" s="65"/>
      <c r="J35" s="65"/>
    </row>
    <row r="36" s="59" customFormat="1" ht="30" customHeight="1" spans="1:10">
      <c r="A36" s="61">
        <v>34</v>
      </c>
      <c r="B36" s="51" t="s">
        <v>42</v>
      </c>
      <c r="C36" s="51">
        <v>2</v>
      </c>
      <c r="D36" s="62" t="s">
        <v>9</v>
      </c>
      <c r="E36" s="63">
        <v>800</v>
      </c>
      <c r="F36" s="51"/>
      <c r="G36" s="64">
        <f t="shared" si="0"/>
        <v>800</v>
      </c>
      <c r="H36" s="65"/>
      <c r="I36" s="65"/>
      <c r="J36" s="65"/>
    </row>
    <row r="37" s="59" customFormat="1" ht="30" customHeight="1" spans="1:10">
      <c r="A37" s="61">
        <v>35</v>
      </c>
      <c r="B37" s="51" t="s">
        <v>43</v>
      </c>
      <c r="C37" s="51">
        <v>2</v>
      </c>
      <c r="D37" s="62" t="s">
        <v>9</v>
      </c>
      <c r="E37" s="66">
        <f>400*2</f>
        <v>800</v>
      </c>
      <c r="F37" s="51"/>
      <c r="G37" s="64">
        <f t="shared" si="0"/>
        <v>800</v>
      </c>
      <c r="H37" s="65"/>
      <c r="I37" s="65"/>
      <c r="J37" s="65"/>
    </row>
    <row r="38" s="59" customFormat="1" ht="30" customHeight="1" spans="1:10">
      <c r="A38" s="61">
        <v>36</v>
      </c>
      <c r="B38" s="51" t="s">
        <v>44</v>
      </c>
      <c r="C38" s="51">
        <v>3</v>
      </c>
      <c r="D38" s="62" t="s">
        <v>9</v>
      </c>
      <c r="E38" s="63">
        <v>1050</v>
      </c>
      <c r="F38" s="51"/>
      <c r="G38" s="64">
        <f t="shared" si="0"/>
        <v>1050</v>
      </c>
      <c r="H38" s="65"/>
      <c r="I38" s="65"/>
      <c r="J38" s="65"/>
    </row>
    <row r="39" s="59" customFormat="1" ht="30" customHeight="1" spans="1:10">
      <c r="A39" s="61">
        <v>37</v>
      </c>
      <c r="B39" s="51" t="s">
        <v>45</v>
      </c>
      <c r="C39" s="51">
        <v>1</v>
      </c>
      <c r="D39" s="62" t="s">
        <v>9</v>
      </c>
      <c r="E39" s="51">
        <v>330</v>
      </c>
      <c r="F39" s="51"/>
      <c r="G39" s="64">
        <f t="shared" si="0"/>
        <v>330</v>
      </c>
      <c r="H39" s="65"/>
      <c r="I39" s="65"/>
      <c r="J39" s="65"/>
    </row>
    <row r="40" s="59" customFormat="1" ht="30" customHeight="1" spans="1:10">
      <c r="A40" s="61">
        <v>38</v>
      </c>
      <c r="B40" s="51" t="s">
        <v>46</v>
      </c>
      <c r="C40" s="51">
        <v>1</v>
      </c>
      <c r="D40" s="62" t="s">
        <v>9</v>
      </c>
      <c r="E40" s="63">
        <v>350</v>
      </c>
      <c r="F40" s="51"/>
      <c r="G40" s="64">
        <f t="shared" si="0"/>
        <v>350</v>
      </c>
      <c r="H40" s="65"/>
      <c r="I40" s="65"/>
      <c r="J40" s="65"/>
    </row>
    <row r="41" s="59" customFormat="1" ht="30" customHeight="1" spans="1:10">
      <c r="A41" s="61">
        <v>39</v>
      </c>
      <c r="B41" s="51" t="s">
        <v>47</v>
      </c>
      <c r="C41" s="51">
        <v>4</v>
      </c>
      <c r="D41" s="62" t="s">
        <v>48</v>
      </c>
      <c r="E41" s="66">
        <v>1720</v>
      </c>
      <c r="F41" s="51"/>
      <c r="G41" s="64">
        <f t="shared" si="0"/>
        <v>1720</v>
      </c>
      <c r="H41" s="65"/>
      <c r="I41" s="65"/>
      <c r="J41" s="65"/>
    </row>
    <row r="42" s="59" customFormat="1" ht="30" customHeight="1" spans="1:10">
      <c r="A42" s="61">
        <v>40</v>
      </c>
      <c r="B42" s="51" t="s">
        <v>49</v>
      </c>
      <c r="C42" s="51">
        <v>1</v>
      </c>
      <c r="D42" s="62" t="s">
        <v>48</v>
      </c>
      <c r="E42" s="66">
        <v>430</v>
      </c>
      <c r="F42" s="51"/>
      <c r="G42" s="64">
        <f t="shared" si="0"/>
        <v>430</v>
      </c>
      <c r="H42" s="65"/>
      <c r="I42" s="65"/>
      <c r="J42" s="65"/>
    </row>
    <row r="43" s="59" customFormat="1" ht="30" customHeight="1" spans="1:10">
      <c r="A43" s="61">
        <v>41</v>
      </c>
      <c r="B43" s="51" t="s">
        <v>50</v>
      </c>
      <c r="C43" s="51">
        <v>1</v>
      </c>
      <c r="D43" s="62" t="s">
        <v>48</v>
      </c>
      <c r="E43" s="63">
        <v>480</v>
      </c>
      <c r="F43" s="51"/>
      <c r="G43" s="64">
        <f t="shared" si="0"/>
        <v>480</v>
      </c>
      <c r="H43" s="65"/>
      <c r="I43" s="65"/>
      <c r="J43" s="65"/>
    </row>
    <row r="44" s="59" customFormat="1" ht="30" customHeight="1" spans="1:10">
      <c r="A44" s="61">
        <v>42</v>
      </c>
      <c r="B44" s="51" t="s">
        <v>51</v>
      </c>
      <c r="C44" s="51">
        <v>1</v>
      </c>
      <c r="D44" s="62" t="s">
        <v>48</v>
      </c>
      <c r="E44" s="63">
        <v>480</v>
      </c>
      <c r="F44" s="51"/>
      <c r="G44" s="64">
        <f t="shared" si="0"/>
        <v>480</v>
      </c>
      <c r="H44" s="65"/>
      <c r="I44" s="65"/>
      <c r="J44" s="65"/>
    </row>
    <row r="45" s="59" customFormat="1" ht="30" customHeight="1" spans="1:10">
      <c r="A45" s="61">
        <v>43</v>
      </c>
      <c r="B45" s="51" t="s">
        <v>52</v>
      </c>
      <c r="C45" s="51">
        <v>1</v>
      </c>
      <c r="D45" s="62" t="s">
        <v>48</v>
      </c>
      <c r="E45" s="66">
        <v>470</v>
      </c>
      <c r="F45" s="51"/>
      <c r="G45" s="64">
        <f t="shared" si="0"/>
        <v>470</v>
      </c>
      <c r="H45" s="65"/>
      <c r="I45" s="65"/>
      <c r="J45" s="65"/>
    </row>
    <row r="46" s="59" customFormat="1" ht="30" customHeight="1" spans="1:10">
      <c r="A46" s="61">
        <v>44</v>
      </c>
      <c r="B46" s="51" t="s">
        <v>53</v>
      </c>
      <c r="C46" s="51">
        <v>2</v>
      </c>
      <c r="D46" s="62" t="s">
        <v>48</v>
      </c>
      <c r="E46" s="66">
        <v>860</v>
      </c>
      <c r="F46" s="51"/>
      <c r="G46" s="64">
        <f t="shared" si="0"/>
        <v>860</v>
      </c>
      <c r="H46" s="65"/>
      <c r="I46" s="65"/>
      <c r="J46" s="65"/>
    </row>
    <row r="47" s="59" customFormat="1" ht="30" customHeight="1" spans="1:10">
      <c r="A47" s="61">
        <v>45</v>
      </c>
      <c r="B47" s="51" t="s">
        <v>54</v>
      </c>
      <c r="C47" s="51">
        <v>2</v>
      </c>
      <c r="D47" s="62" t="s">
        <v>48</v>
      </c>
      <c r="E47" s="66">
        <v>960</v>
      </c>
      <c r="F47" s="51"/>
      <c r="G47" s="64">
        <f t="shared" si="0"/>
        <v>960</v>
      </c>
      <c r="H47" s="65"/>
      <c r="I47" s="65"/>
      <c r="J47" s="65"/>
    </row>
    <row r="48" s="59" customFormat="1" ht="30" customHeight="1" spans="1:10">
      <c r="A48" s="61">
        <v>46</v>
      </c>
      <c r="B48" s="51" t="s">
        <v>55</v>
      </c>
      <c r="C48" s="51">
        <v>1</v>
      </c>
      <c r="D48" s="62" t="s">
        <v>48</v>
      </c>
      <c r="E48" s="63">
        <v>500</v>
      </c>
      <c r="F48" s="51"/>
      <c r="G48" s="64">
        <f t="shared" si="0"/>
        <v>500</v>
      </c>
      <c r="H48" s="65"/>
      <c r="I48" s="65"/>
      <c r="J48" s="65"/>
    </row>
    <row r="49" s="59" customFormat="1" ht="30" customHeight="1" spans="1:10">
      <c r="A49" s="61">
        <v>47</v>
      </c>
      <c r="B49" s="51" t="s">
        <v>56</v>
      </c>
      <c r="C49" s="51">
        <v>1</v>
      </c>
      <c r="D49" s="62" t="s">
        <v>48</v>
      </c>
      <c r="E49" s="66">
        <v>430</v>
      </c>
      <c r="F49" s="51"/>
      <c r="G49" s="64">
        <f t="shared" si="0"/>
        <v>430</v>
      </c>
      <c r="H49" s="65"/>
      <c r="I49" s="65"/>
      <c r="J49" s="65"/>
    </row>
    <row r="50" s="59" customFormat="1" ht="30" customHeight="1" spans="1:10">
      <c r="A50" s="61">
        <v>48</v>
      </c>
      <c r="B50" s="51" t="s">
        <v>57</v>
      </c>
      <c r="C50" s="51">
        <v>1</v>
      </c>
      <c r="D50" s="62" t="s">
        <v>48</v>
      </c>
      <c r="E50" s="66">
        <v>530</v>
      </c>
      <c r="F50" s="51"/>
      <c r="G50" s="64">
        <f t="shared" si="0"/>
        <v>530</v>
      </c>
      <c r="H50" s="65"/>
      <c r="I50" s="65"/>
      <c r="J50" s="65"/>
    </row>
    <row r="51" s="59" customFormat="1" ht="30" customHeight="1" spans="1:10">
      <c r="A51" s="61">
        <v>49</v>
      </c>
      <c r="B51" s="51" t="s">
        <v>58</v>
      </c>
      <c r="C51" s="51">
        <v>1</v>
      </c>
      <c r="D51" s="62" t="s">
        <v>48</v>
      </c>
      <c r="E51" s="66">
        <v>500</v>
      </c>
      <c r="F51" s="51"/>
      <c r="G51" s="64">
        <f t="shared" si="0"/>
        <v>500</v>
      </c>
      <c r="H51" s="65"/>
      <c r="I51" s="65"/>
      <c r="J51" s="65"/>
    </row>
    <row r="52" s="59" customFormat="1" ht="30" customHeight="1" spans="1:10">
      <c r="A52" s="61">
        <v>50</v>
      </c>
      <c r="B52" s="51" t="s">
        <v>59</v>
      </c>
      <c r="C52" s="51">
        <v>1</v>
      </c>
      <c r="D52" s="62" t="s">
        <v>48</v>
      </c>
      <c r="E52" s="66">
        <v>490</v>
      </c>
      <c r="F52" s="51"/>
      <c r="G52" s="64">
        <f t="shared" si="0"/>
        <v>490</v>
      </c>
      <c r="H52" s="65"/>
      <c r="I52" s="65"/>
      <c r="J52" s="65"/>
    </row>
    <row r="53" s="59" customFormat="1" ht="30" customHeight="1" spans="1:10">
      <c r="A53" s="61">
        <v>51</v>
      </c>
      <c r="B53" s="51" t="s">
        <v>60</v>
      </c>
      <c r="C53" s="51">
        <v>2</v>
      </c>
      <c r="D53" s="62" t="s">
        <v>48</v>
      </c>
      <c r="E53" s="66">
        <v>860</v>
      </c>
      <c r="F53" s="51"/>
      <c r="G53" s="64">
        <f t="shared" si="0"/>
        <v>860</v>
      </c>
      <c r="H53" s="65"/>
      <c r="I53" s="65"/>
      <c r="J53" s="65"/>
    </row>
    <row r="54" s="59" customFormat="1" ht="30" customHeight="1" spans="1:10">
      <c r="A54" s="61">
        <v>52</v>
      </c>
      <c r="B54" s="51" t="s">
        <v>61</v>
      </c>
      <c r="C54" s="51">
        <v>3</v>
      </c>
      <c r="D54" s="62" t="s">
        <v>48</v>
      </c>
      <c r="E54" s="66">
        <f>530*3</f>
        <v>1590</v>
      </c>
      <c r="F54" s="51"/>
      <c r="G54" s="64">
        <f t="shared" si="0"/>
        <v>1590</v>
      </c>
      <c r="H54" s="65"/>
      <c r="I54" s="65"/>
      <c r="J54" s="65"/>
    </row>
    <row r="55" s="59" customFormat="1" ht="30" customHeight="1" spans="1:10">
      <c r="A55" s="61">
        <v>53</v>
      </c>
      <c r="B55" s="51" t="s">
        <v>62</v>
      </c>
      <c r="C55" s="51">
        <v>1</v>
      </c>
      <c r="D55" s="62" t="s">
        <v>48</v>
      </c>
      <c r="E55" s="63">
        <v>450</v>
      </c>
      <c r="F55" s="51"/>
      <c r="G55" s="64">
        <f t="shared" si="0"/>
        <v>450</v>
      </c>
      <c r="H55" s="65"/>
      <c r="I55" s="65"/>
      <c r="J55" s="65"/>
    </row>
    <row r="56" s="59" customFormat="1" ht="30" customHeight="1" spans="1:10">
      <c r="A56" s="61">
        <v>54</v>
      </c>
      <c r="B56" s="51" t="s">
        <v>63</v>
      </c>
      <c r="C56" s="51">
        <v>1</v>
      </c>
      <c r="D56" s="62" t="s">
        <v>48</v>
      </c>
      <c r="E56" s="66">
        <v>480</v>
      </c>
      <c r="F56" s="51"/>
      <c r="G56" s="64">
        <f t="shared" si="0"/>
        <v>480</v>
      </c>
      <c r="H56" s="65"/>
      <c r="I56" s="65"/>
      <c r="J56" s="65"/>
    </row>
    <row r="57" s="59" customFormat="1" ht="30" customHeight="1" spans="1:10">
      <c r="A57" s="61">
        <v>55</v>
      </c>
      <c r="B57" s="51" t="s">
        <v>64</v>
      </c>
      <c r="C57" s="51">
        <v>1</v>
      </c>
      <c r="D57" s="62" t="s">
        <v>48</v>
      </c>
      <c r="E57" s="66">
        <v>480</v>
      </c>
      <c r="F57" s="51"/>
      <c r="G57" s="64">
        <f t="shared" si="0"/>
        <v>480</v>
      </c>
      <c r="H57" s="65"/>
      <c r="I57" s="65"/>
      <c r="J57" s="65"/>
    </row>
    <row r="58" s="59" customFormat="1" ht="30" customHeight="1" spans="1:10">
      <c r="A58" s="61">
        <v>56</v>
      </c>
      <c r="B58" s="51" t="s">
        <v>65</v>
      </c>
      <c r="C58" s="51">
        <v>2</v>
      </c>
      <c r="D58" s="62" t="s">
        <v>48</v>
      </c>
      <c r="E58" s="63">
        <v>900</v>
      </c>
      <c r="F58" s="51"/>
      <c r="G58" s="64">
        <f t="shared" si="0"/>
        <v>900</v>
      </c>
      <c r="H58" s="65"/>
      <c r="I58" s="65"/>
      <c r="J58" s="65"/>
    </row>
    <row r="59" s="59" customFormat="1" ht="30" customHeight="1" spans="1:10">
      <c r="A59" s="61">
        <v>57</v>
      </c>
      <c r="B59" s="51" t="s">
        <v>66</v>
      </c>
      <c r="C59" s="62">
        <v>2</v>
      </c>
      <c r="D59" s="62" t="s">
        <v>48</v>
      </c>
      <c r="E59" s="66">
        <f>490*2</f>
        <v>980</v>
      </c>
      <c r="F59" s="62"/>
      <c r="G59" s="64">
        <f t="shared" si="0"/>
        <v>980</v>
      </c>
      <c r="H59" s="65"/>
      <c r="I59" s="65"/>
      <c r="J59" s="65"/>
    </row>
    <row r="60" s="59" customFormat="1" ht="30" customHeight="1" spans="1:10">
      <c r="A60" s="61">
        <v>58</v>
      </c>
      <c r="B60" s="51" t="s">
        <v>67</v>
      </c>
      <c r="C60" s="51">
        <v>1</v>
      </c>
      <c r="D60" s="62" t="s">
        <v>48</v>
      </c>
      <c r="E60" s="66">
        <v>510</v>
      </c>
      <c r="F60" s="51"/>
      <c r="G60" s="64">
        <f t="shared" si="0"/>
        <v>510</v>
      </c>
      <c r="H60" s="65"/>
      <c r="I60" s="65"/>
      <c r="J60" s="65"/>
    </row>
    <row r="61" s="59" customFormat="1" ht="30" customHeight="1" spans="1:10">
      <c r="A61" s="61">
        <v>59</v>
      </c>
      <c r="B61" s="51" t="s">
        <v>68</v>
      </c>
      <c r="C61" s="51">
        <v>1</v>
      </c>
      <c r="D61" s="62" t="s">
        <v>48</v>
      </c>
      <c r="E61" s="66">
        <v>530</v>
      </c>
      <c r="F61" s="51"/>
      <c r="G61" s="64">
        <f t="shared" si="0"/>
        <v>530</v>
      </c>
      <c r="H61" s="65"/>
      <c r="I61" s="65"/>
      <c r="J61" s="65"/>
    </row>
    <row r="62" s="59" customFormat="1" ht="30" customHeight="1" spans="1:10">
      <c r="A62" s="61">
        <v>60</v>
      </c>
      <c r="B62" s="51" t="s">
        <v>69</v>
      </c>
      <c r="C62" s="51">
        <v>1</v>
      </c>
      <c r="D62" s="62" t="s">
        <v>48</v>
      </c>
      <c r="E62" s="66">
        <v>460</v>
      </c>
      <c r="F62" s="51"/>
      <c r="G62" s="64">
        <f t="shared" si="0"/>
        <v>460</v>
      </c>
      <c r="H62" s="65"/>
      <c r="I62" s="65"/>
      <c r="J62" s="65"/>
    </row>
    <row r="63" s="59" customFormat="1" ht="30" customHeight="1" spans="1:10">
      <c r="A63" s="61">
        <v>61</v>
      </c>
      <c r="B63" s="51" t="s">
        <v>70</v>
      </c>
      <c r="C63" s="51">
        <v>1</v>
      </c>
      <c r="D63" s="62" t="s">
        <v>48</v>
      </c>
      <c r="E63" s="66">
        <v>480</v>
      </c>
      <c r="F63" s="51"/>
      <c r="G63" s="64">
        <f t="shared" si="0"/>
        <v>480</v>
      </c>
      <c r="H63" s="65"/>
      <c r="I63" s="65"/>
      <c r="J63" s="65"/>
    </row>
    <row r="64" s="59" customFormat="1" ht="30" customHeight="1" spans="1:10">
      <c r="A64" s="61">
        <v>62</v>
      </c>
      <c r="B64" s="51" t="s">
        <v>71</v>
      </c>
      <c r="C64" s="51">
        <v>1</v>
      </c>
      <c r="D64" s="62" t="s">
        <v>48</v>
      </c>
      <c r="E64" s="63">
        <v>480</v>
      </c>
      <c r="F64" s="51"/>
      <c r="G64" s="64">
        <f t="shared" si="0"/>
        <v>480</v>
      </c>
      <c r="H64" s="65"/>
      <c r="I64" s="65"/>
      <c r="J64" s="65"/>
    </row>
    <row r="65" s="59" customFormat="1" ht="30" customHeight="1" spans="1:10">
      <c r="A65" s="61">
        <v>63</v>
      </c>
      <c r="B65" s="51" t="s">
        <v>72</v>
      </c>
      <c r="C65" s="51">
        <v>2</v>
      </c>
      <c r="D65" s="62" t="s">
        <v>48</v>
      </c>
      <c r="E65" s="66">
        <v>860</v>
      </c>
      <c r="F65" s="51"/>
      <c r="G65" s="64">
        <f t="shared" si="0"/>
        <v>860</v>
      </c>
      <c r="H65" s="65"/>
      <c r="I65" s="65"/>
      <c r="J65" s="65"/>
    </row>
    <row r="66" s="59" customFormat="1" ht="30" customHeight="1" spans="1:10">
      <c r="A66" s="61">
        <v>64</v>
      </c>
      <c r="B66" s="51" t="s">
        <v>73</v>
      </c>
      <c r="C66" s="51">
        <v>1</v>
      </c>
      <c r="D66" s="62" t="s">
        <v>48</v>
      </c>
      <c r="E66" s="66">
        <v>500</v>
      </c>
      <c r="F66" s="51"/>
      <c r="G66" s="64">
        <f t="shared" si="0"/>
        <v>500</v>
      </c>
      <c r="H66" s="65"/>
      <c r="I66" s="65"/>
      <c r="J66" s="65"/>
    </row>
    <row r="67" s="59" customFormat="1" ht="30" customHeight="1" spans="1:10">
      <c r="A67" s="61">
        <v>65</v>
      </c>
      <c r="B67" s="51" t="s">
        <v>74</v>
      </c>
      <c r="C67" s="51">
        <v>4</v>
      </c>
      <c r="D67" s="62" t="s">
        <v>48</v>
      </c>
      <c r="E67" s="66">
        <f>500*4</f>
        <v>2000</v>
      </c>
      <c r="F67" s="51"/>
      <c r="G67" s="64">
        <f t="shared" ref="G67:G130" si="1">SUM(E67:F67)</f>
        <v>2000</v>
      </c>
      <c r="H67" s="65"/>
      <c r="I67" s="65"/>
      <c r="J67" s="65"/>
    </row>
    <row r="68" s="59" customFormat="1" ht="30" customHeight="1" spans="1:10">
      <c r="A68" s="61">
        <v>66</v>
      </c>
      <c r="B68" s="51" t="s">
        <v>75</v>
      </c>
      <c r="C68" s="51">
        <v>2</v>
      </c>
      <c r="D68" s="62" t="s">
        <v>48</v>
      </c>
      <c r="E68" s="66">
        <v>1000</v>
      </c>
      <c r="F68" s="51"/>
      <c r="G68" s="64">
        <f t="shared" si="1"/>
        <v>1000</v>
      </c>
      <c r="H68" s="65"/>
      <c r="I68" s="65"/>
      <c r="J68" s="65"/>
    </row>
    <row r="69" s="59" customFormat="1" ht="30" customHeight="1" spans="1:10">
      <c r="A69" s="61">
        <v>67</v>
      </c>
      <c r="B69" s="51" t="s">
        <v>76</v>
      </c>
      <c r="C69" s="51">
        <v>1</v>
      </c>
      <c r="D69" s="62" t="s">
        <v>48</v>
      </c>
      <c r="E69" s="66">
        <v>480</v>
      </c>
      <c r="F69" s="51"/>
      <c r="G69" s="64">
        <f t="shared" si="1"/>
        <v>480</v>
      </c>
      <c r="H69" s="65"/>
      <c r="I69" s="65"/>
      <c r="J69" s="65"/>
    </row>
    <row r="70" s="59" customFormat="1" ht="30" customHeight="1" spans="1:10">
      <c r="A70" s="61">
        <v>68</v>
      </c>
      <c r="B70" s="86" t="s">
        <v>77</v>
      </c>
      <c r="C70" s="51">
        <v>2</v>
      </c>
      <c r="D70" s="62" t="s">
        <v>78</v>
      </c>
      <c r="E70" s="51">
        <v>1530</v>
      </c>
      <c r="F70" s="51"/>
      <c r="G70" s="64">
        <f t="shared" si="1"/>
        <v>1530</v>
      </c>
      <c r="H70" s="65"/>
      <c r="I70" s="65"/>
      <c r="J70" s="65"/>
    </row>
    <row r="71" s="59" customFormat="1" ht="30" customHeight="1" spans="1:10">
      <c r="A71" s="61">
        <v>69</v>
      </c>
      <c r="B71" s="51" t="s">
        <v>79</v>
      </c>
      <c r="C71" s="51">
        <v>1</v>
      </c>
      <c r="D71" s="62" t="s">
        <v>78</v>
      </c>
      <c r="E71" s="51">
        <v>765</v>
      </c>
      <c r="F71" s="51"/>
      <c r="G71" s="64">
        <f t="shared" si="1"/>
        <v>765</v>
      </c>
      <c r="H71" s="65"/>
      <c r="I71" s="65"/>
      <c r="J71" s="65"/>
    </row>
    <row r="72" s="59" customFormat="1" ht="30" customHeight="1" spans="1:10">
      <c r="A72" s="61">
        <v>70</v>
      </c>
      <c r="B72" s="51" t="s">
        <v>80</v>
      </c>
      <c r="C72" s="51">
        <v>2</v>
      </c>
      <c r="D72" s="62" t="s">
        <v>78</v>
      </c>
      <c r="E72" s="51">
        <v>1530</v>
      </c>
      <c r="F72" s="51"/>
      <c r="G72" s="64">
        <f t="shared" si="1"/>
        <v>1530</v>
      </c>
      <c r="H72" s="65"/>
      <c r="I72" s="65"/>
      <c r="J72" s="65"/>
    </row>
    <row r="73" s="59" customFormat="1" ht="30" customHeight="1" spans="1:10">
      <c r="A73" s="61">
        <v>71</v>
      </c>
      <c r="B73" s="51" t="s">
        <v>81</v>
      </c>
      <c r="C73" s="51">
        <v>1</v>
      </c>
      <c r="D73" s="62" t="s">
        <v>78</v>
      </c>
      <c r="E73" s="51">
        <v>765</v>
      </c>
      <c r="F73" s="51"/>
      <c r="G73" s="64">
        <f t="shared" si="1"/>
        <v>765</v>
      </c>
      <c r="H73" s="65"/>
      <c r="I73" s="65"/>
      <c r="J73" s="65"/>
    </row>
    <row r="74" s="59" customFormat="1" ht="30" customHeight="1" spans="1:10">
      <c r="A74" s="61">
        <v>72</v>
      </c>
      <c r="B74" s="51" t="s">
        <v>82</v>
      </c>
      <c r="C74" s="51">
        <v>3</v>
      </c>
      <c r="D74" s="62" t="s">
        <v>78</v>
      </c>
      <c r="E74" s="51">
        <v>2295</v>
      </c>
      <c r="F74" s="51"/>
      <c r="G74" s="64">
        <f t="shared" si="1"/>
        <v>2295</v>
      </c>
      <c r="H74" s="65"/>
      <c r="I74" s="65"/>
      <c r="J74" s="65"/>
    </row>
    <row r="75" s="59" customFormat="1" ht="30" customHeight="1" spans="1:10">
      <c r="A75" s="61">
        <v>73</v>
      </c>
      <c r="B75" s="51" t="s">
        <v>83</v>
      </c>
      <c r="C75" s="51">
        <v>1</v>
      </c>
      <c r="D75" s="62" t="s">
        <v>78</v>
      </c>
      <c r="E75" s="51">
        <v>765</v>
      </c>
      <c r="F75" s="51"/>
      <c r="G75" s="64">
        <f t="shared" si="1"/>
        <v>765</v>
      </c>
      <c r="H75" s="65"/>
      <c r="I75" s="65"/>
      <c r="J75" s="65"/>
    </row>
    <row r="76" s="59" customFormat="1" ht="30" customHeight="1" spans="1:10">
      <c r="A76" s="61">
        <v>74</v>
      </c>
      <c r="B76" s="51" t="s">
        <v>84</v>
      </c>
      <c r="C76" s="51">
        <v>2</v>
      </c>
      <c r="D76" s="62" t="s">
        <v>78</v>
      </c>
      <c r="E76" s="51">
        <v>1530</v>
      </c>
      <c r="F76" s="51"/>
      <c r="G76" s="64">
        <f t="shared" si="1"/>
        <v>1530</v>
      </c>
      <c r="H76" s="65"/>
      <c r="I76" s="65"/>
      <c r="J76" s="65"/>
    </row>
    <row r="77" s="59" customFormat="1" ht="30" customHeight="1" spans="1:10">
      <c r="A77" s="61">
        <v>75</v>
      </c>
      <c r="B77" s="51" t="s">
        <v>85</v>
      </c>
      <c r="C77" s="51">
        <v>1</v>
      </c>
      <c r="D77" s="62" t="s">
        <v>78</v>
      </c>
      <c r="E77" s="51">
        <v>765</v>
      </c>
      <c r="F77" s="51"/>
      <c r="G77" s="64">
        <f t="shared" si="1"/>
        <v>765</v>
      </c>
      <c r="H77" s="65"/>
      <c r="I77" s="65"/>
      <c r="J77" s="65"/>
    </row>
    <row r="78" s="59" customFormat="1" ht="30" customHeight="1" spans="1:10">
      <c r="A78" s="61">
        <v>76</v>
      </c>
      <c r="B78" s="51" t="s">
        <v>86</v>
      </c>
      <c r="C78" s="51">
        <v>1</v>
      </c>
      <c r="D78" s="62" t="s">
        <v>78</v>
      </c>
      <c r="E78" s="51">
        <v>765</v>
      </c>
      <c r="F78" s="51"/>
      <c r="G78" s="64">
        <f t="shared" si="1"/>
        <v>765</v>
      </c>
      <c r="H78" s="65"/>
      <c r="I78" s="65"/>
      <c r="J78" s="65" t="s">
        <v>87</v>
      </c>
    </row>
    <row r="79" s="59" customFormat="1" ht="30" customHeight="1" spans="1:10">
      <c r="A79" s="61">
        <v>77</v>
      </c>
      <c r="B79" s="51" t="s">
        <v>88</v>
      </c>
      <c r="C79" s="51">
        <v>1</v>
      </c>
      <c r="D79" s="62" t="s">
        <v>78</v>
      </c>
      <c r="E79" s="51">
        <v>765</v>
      </c>
      <c r="F79" s="51"/>
      <c r="G79" s="64">
        <f t="shared" si="1"/>
        <v>765</v>
      </c>
      <c r="H79" s="65"/>
      <c r="I79" s="65"/>
      <c r="J79" s="65"/>
    </row>
    <row r="80" s="59" customFormat="1" ht="30" customHeight="1" spans="1:10">
      <c r="A80" s="61">
        <v>78</v>
      </c>
      <c r="B80" s="51" t="s">
        <v>89</v>
      </c>
      <c r="C80" s="51">
        <v>1</v>
      </c>
      <c r="D80" s="62" t="s">
        <v>78</v>
      </c>
      <c r="E80" s="51">
        <v>765</v>
      </c>
      <c r="F80" s="51"/>
      <c r="G80" s="64">
        <f t="shared" si="1"/>
        <v>765</v>
      </c>
      <c r="H80" s="65"/>
      <c r="I80" s="65"/>
      <c r="J80" s="65"/>
    </row>
    <row r="81" s="59" customFormat="1" ht="30" customHeight="1" spans="1:10">
      <c r="A81" s="61">
        <v>79</v>
      </c>
      <c r="B81" s="51" t="s">
        <v>90</v>
      </c>
      <c r="C81" s="51">
        <v>3</v>
      </c>
      <c r="D81" s="62" t="s">
        <v>78</v>
      </c>
      <c r="E81" s="51">
        <v>2295</v>
      </c>
      <c r="F81" s="51"/>
      <c r="G81" s="64">
        <f t="shared" si="1"/>
        <v>2295</v>
      </c>
      <c r="H81" s="65"/>
      <c r="I81" s="65"/>
      <c r="J81" s="65"/>
    </row>
    <row r="82" s="59" customFormat="1" ht="30" customHeight="1" spans="1:10">
      <c r="A82" s="61">
        <v>80</v>
      </c>
      <c r="B82" s="51" t="s">
        <v>91</v>
      </c>
      <c r="C82" s="51">
        <v>1</v>
      </c>
      <c r="D82" s="62" t="s">
        <v>78</v>
      </c>
      <c r="E82" s="51">
        <v>765</v>
      </c>
      <c r="F82" s="51"/>
      <c r="G82" s="64">
        <f t="shared" si="1"/>
        <v>765</v>
      </c>
      <c r="H82" s="65"/>
      <c r="I82" s="65"/>
      <c r="J82" s="65"/>
    </row>
    <row r="83" s="59" customFormat="1" ht="30" customHeight="1" spans="1:10">
      <c r="A83" s="61">
        <v>81</v>
      </c>
      <c r="B83" s="51" t="s">
        <v>92</v>
      </c>
      <c r="C83" s="51">
        <v>1</v>
      </c>
      <c r="D83" s="62" t="s">
        <v>78</v>
      </c>
      <c r="E83" s="51">
        <v>765</v>
      </c>
      <c r="F83" s="51"/>
      <c r="G83" s="64">
        <f t="shared" si="1"/>
        <v>765</v>
      </c>
      <c r="H83" s="65"/>
      <c r="I83" s="65"/>
      <c r="J83" s="65"/>
    </row>
    <row r="84" s="59" customFormat="1" ht="30" customHeight="1" spans="1:10">
      <c r="A84" s="61">
        <v>82</v>
      </c>
      <c r="B84" s="51" t="s">
        <v>93</v>
      </c>
      <c r="C84" s="51">
        <v>1</v>
      </c>
      <c r="D84" s="62" t="s">
        <v>78</v>
      </c>
      <c r="E84" s="51">
        <v>765</v>
      </c>
      <c r="F84" s="51"/>
      <c r="G84" s="64">
        <f t="shared" si="1"/>
        <v>765</v>
      </c>
      <c r="H84" s="65"/>
      <c r="I84" s="65"/>
      <c r="J84" s="65"/>
    </row>
    <row r="85" s="59" customFormat="1" ht="30" customHeight="1" spans="1:10">
      <c r="A85" s="61">
        <v>83</v>
      </c>
      <c r="B85" s="51" t="s">
        <v>94</v>
      </c>
      <c r="C85" s="51">
        <v>1</v>
      </c>
      <c r="D85" s="62" t="s">
        <v>78</v>
      </c>
      <c r="E85" s="51">
        <v>765</v>
      </c>
      <c r="F85" s="51"/>
      <c r="G85" s="64">
        <f t="shared" si="1"/>
        <v>765</v>
      </c>
      <c r="H85" s="65"/>
      <c r="I85" s="65"/>
      <c r="J85" s="65"/>
    </row>
    <row r="86" s="59" customFormat="1" ht="30" customHeight="1" spans="1:10">
      <c r="A86" s="61">
        <v>84</v>
      </c>
      <c r="B86" s="51" t="s">
        <v>95</v>
      </c>
      <c r="C86" s="51">
        <v>1</v>
      </c>
      <c r="D86" s="62" t="s">
        <v>78</v>
      </c>
      <c r="E86" s="51">
        <v>765</v>
      </c>
      <c r="F86" s="51"/>
      <c r="G86" s="64">
        <f t="shared" si="1"/>
        <v>765</v>
      </c>
      <c r="H86" s="65"/>
      <c r="I86" s="65"/>
      <c r="J86" s="65"/>
    </row>
    <row r="87" s="59" customFormat="1" ht="30" customHeight="1" spans="1:10">
      <c r="A87" s="61">
        <v>85</v>
      </c>
      <c r="B87" s="51" t="s">
        <v>96</v>
      </c>
      <c r="C87" s="51">
        <v>1</v>
      </c>
      <c r="D87" s="62" t="s">
        <v>78</v>
      </c>
      <c r="E87" s="51">
        <v>765</v>
      </c>
      <c r="F87" s="51"/>
      <c r="G87" s="64">
        <f t="shared" si="1"/>
        <v>765</v>
      </c>
      <c r="H87" s="65"/>
      <c r="I87" s="65"/>
      <c r="J87" s="65"/>
    </row>
    <row r="88" s="59" customFormat="1" ht="30" customHeight="1" spans="1:10">
      <c r="A88" s="61">
        <v>86</v>
      </c>
      <c r="B88" s="51" t="s">
        <v>97</v>
      </c>
      <c r="C88" s="51">
        <v>2</v>
      </c>
      <c r="D88" s="62" t="s">
        <v>78</v>
      </c>
      <c r="E88" s="51">
        <v>1530</v>
      </c>
      <c r="F88" s="51"/>
      <c r="G88" s="64">
        <f t="shared" si="1"/>
        <v>1530</v>
      </c>
      <c r="H88" s="65"/>
      <c r="I88" s="65"/>
      <c r="J88" s="65"/>
    </row>
    <row r="89" s="59" customFormat="1" ht="30" customHeight="1" spans="1:10">
      <c r="A89" s="61">
        <v>87</v>
      </c>
      <c r="B89" s="51" t="s">
        <v>98</v>
      </c>
      <c r="C89" s="51">
        <v>1</v>
      </c>
      <c r="D89" s="62" t="s">
        <v>78</v>
      </c>
      <c r="E89" s="51">
        <v>765</v>
      </c>
      <c r="F89" s="51"/>
      <c r="G89" s="64">
        <f t="shared" si="1"/>
        <v>765</v>
      </c>
      <c r="H89" s="65"/>
      <c r="I89" s="65"/>
      <c r="J89" s="65"/>
    </row>
    <row r="90" s="59" customFormat="1" ht="30" customHeight="1" spans="1:10">
      <c r="A90" s="61">
        <v>88</v>
      </c>
      <c r="B90" s="51" t="s">
        <v>99</v>
      </c>
      <c r="C90" s="51">
        <v>1</v>
      </c>
      <c r="D90" s="62" t="s">
        <v>78</v>
      </c>
      <c r="E90" s="51">
        <v>765</v>
      </c>
      <c r="F90" s="51"/>
      <c r="G90" s="64">
        <f t="shared" si="1"/>
        <v>765</v>
      </c>
      <c r="H90" s="65"/>
      <c r="I90" s="65"/>
      <c r="J90" s="65"/>
    </row>
    <row r="91" s="59" customFormat="1" ht="30" customHeight="1" spans="1:10">
      <c r="A91" s="61">
        <v>89</v>
      </c>
      <c r="B91" s="51" t="s">
        <v>100</v>
      </c>
      <c r="C91" s="51">
        <v>1</v>
      </c>
      <c r="D91" s="62" t="s">
        <v>78</v>
      </c>
      <c r="E91" s="51">
        <v>765</v>
      </c>
      <c r="F91" s="51"/>
      <c r="G91" s="64">
        <f t="shared" si="1"/>
        <v>765</v>
      </c>
      <c r="H91" s="65"/>
      <c r="I91" s="65"/>
      <c r="J91" s="65"/>
    </row>
    <row r="92" s="59" customFormat="1" ht="30" customHeight="1" spans="1:10">
      <c r="A92" s="61">
        <v>90</v>
      </c>
      <c r="B92" s="51" t="s">
        <v>101</v>
      </c>
      <c r="C92" s="62">
        <v>1</v>
      </c>
      <c r="D92" s="62" t="s">
        <v>78</v>
      </c>
      <c r="E92" s="51">
        <v>765</v>
      </c>
      <c r="F92" s="51"/>
      <c r="G92" s="64">
        <f t="shared" si="1"/>
        <v>765</v>
      </c>
      <c r="H92" s="65"/>
      <c r="I92" s="65"/>
      <c r="J92" s="65"/>
    </row>
    <row r="93" s="59" customFormat="1" ht="30" customHeight="1" spans="1:10">
      <c r="A93" s="61">
        <v>91</v>
      </c>
      <c r="B93" s="67" t="s">
        <v>102</v>
      </c>
      <c r="C93" s="68">
        <v>2</v>
      </c>
      <c r="D93" s="62" t="s">
        <v>78</v>
      </c>
      <c r="E93" s="51">
        <v>1530</v>
      </c>
      <c r="F93" s="51"/>
      <c r="G93" s="64">
        <f t="shared" si="1"/>
        <v>1530</v>
      </c>
      <c r="H93" s="65"/>
      <c r="I93" s="65"/>
      <c r="J93" s="65"/>
    </row>
    <row r="94" s="59" customFormat="1" ht="30" customHeight="1" spans="1:7">
      <c r="A94" s="51">
        <v>1</v>
      </c>
      <c r="B94" s="51" t="s">
        <v>103</v>
      </c>
      <c r="C94" s="51">
        <v>1</v>
      </c>
      <c r="D94" s="62" t="s">
        <v>9</v>
      </c>
      <c r="E94" s="66">
        <f>390+30</f>
        <v>420</v>
      </c>
      <c r="F94" s="51"/>
      <c r="G94" s="57">
        <f t="shared" si="1"/>
        <v>420</v>
      </c>
    </row>
    <row r="95" s="59" customFormat="1" ht="30" customHeight="1" spans="1:7">
      <c r="A95" s="51">
        <v>2</v>
      </c>
      <c r="B95" s="51" t="s">
        <v>104</v>
      </c>
      <c r="C95" s="51">
        <v>2</v>
      </c>
      <c r="D95" s="62" t="s">
        <v>9</v>
      </c>
      <c r="E95" s="66">
        <f>780+60</f>
        <v>840</v>
      </c>
      <c r="F95" s="51"/>
      <c r="G95" s="57">
        <f t="shared" si="1"/>
        <v>840</v>
      </c>
    </row>
    <row r="96" s="59" customFormat="1" ht="30" customHeight="1" spans="1:7">
      <c r="A96" s="51">
        <v>3</v>
      </c>
      <c r="B96" s="51" t="s">
        <v>105</v>
      </c>
      <c r="C96" s="51">
        <v>1</v>
      </c>
      <c r="D96" s="62" t="s">
        <v>9</v>
      </c>
      <c r="E96" s="66">
        <v>340</v>
      </c>
      <c r="F96" s="51"/>
      <c r="G96" s="57">
        <f t="shared" si="1"/>
        <v>340</v>
      </c>
    </row>
    <row r="97" s="59" customFormat="1" ht="30" customHeight="1" spans="1:7">
      <c r="A97" s="51">
        <v>4</v>
      </c>
      <c r="B97" s="51" t="s">
        <v>106</v>
      </c>
      <c r="C97" s="51">
        <v>2</v>
      </c>
      <c r="D97" s="62" t="s">
        <v>9</v>
      </c>
      <c r="E97" s="66">
        <v>800</v>
      </c>
      <c r="F97" s="51"/>
      <c r="G97" s="57">
        <f t="shared" si="1"/>
        <v>800</v>
      </c>
    </row>
    <row r="98" s="59" customFormat="1" ht="30" customHeight="1" spans="1:7">
      <c r="A98" s="51">
        <v>5</v>
      </c>
      <c r="B98" s="51" t="s">
        <v>107</v>
      </c>
      <c r="C98" s="51">
        <v>1</v>
      </c>
      <c r="D98" s="62" t="s">
        <v>9</v>
      </c>
      <c r="E98" s="66">
        <v>420</v>
      </c>
      <c r="F98" s="51"/>
      <c r="G98" s="57">
        <f t="shared" si="1"/>
        <v>420</v>
      </c>
    </row>
    <row r="99" s="59" customFormat="1" ht="30" customHeight="1" spans="1:7">
      <c r="A99" s="51">
        <v>6</v>
      </c>
      <c r="B99" s="51" t="s">
        <v>108</v>
      </c>
      <c r="C99" s="51">
        <v>1</v>
      </c>
      <c r="D99" s="62" t="s">
        <v>9</v>
      </c>
      <c r="E99" s="66">
        <v>420</v>
      </c>
      <c r="F99" s="51"/>
      <c r="G99" s="57">
        <f t="shared" si="1"/>
        <v>420</v>
      </c>
    </row>
    <row r="100" s="59" customFormat="1" ht="30" customHeight="1" spans="1:7">
      <c r="A100" s="51">
        <v>7</v>
      </c>
      <c r="B100" s="51" t="s">
        <v>109</v>
      </c>
      <c r="C100" s="51">
        <v>3</v>
      </c>
      <c r="D100" s="62" t="s">
        <v>9</v>
      </c>
      <c r="E100" s="66">
        <v>1260</v>
      </c>
      <c r="F100" s="51"/>
      <c r="G100" s="57">
        <f t="shared" si="1"/>
        <v>1260</v>
      </c>
    </row>
    <row r="101" s="59" customFormat="1" ht="30" customHeight="1" spans="1:7">
      <c r="A101" s="51">
        <v>8</v>
      </c>
      <c r="B101" s="51" t="s">
        <v>110</v>
      </c>
      <c r="C101" s="51">
        <v>2</v>
      </c>
      <c r="D101" s="62" t="s">
        <v>9</v>
      </c>
      <c r="E101" s="66">
        <v>800</v>
      </c>
      <c r="F101" s="51"/>
      <c r="G101" s="57">
        <f t="shared" si="1"/>
        <v>800</v>
      </c>
    </row>
    <row r="102" s="59" customFormat="1" ht="30" customHeight="1" spans="1:7">
      <c r="A102" s="51">
        <v>9</v>
      </c>
      <c r="B102" s="51" t="s">
        <v>111</v>
      </c>
      <c r="C102" s="51">
        <v>2</v>
      </c>
      <c r="D102" s="62" t="s">
        <v>9</v>
      </c>
      <c r="E102" s="66">
        <f t="shared" ref="E102:E105" si="2">780+60</f>
        <v>840</v>
      </c>
      <c r="F102" s="51"/>
      <c r="G102" s="57">
        <f t="shared" si="1"/>
        <v>840</v>
      </c>
    </row>
    <row r="103" s="59" customFormat="1" ht="30" customHeight="1" spans="1:7">
      <c r="A103" s="51">
        <v>10</v>
      </c>
      <c r="B103" s="51" t="s">
        <v>112</v>
      </c>
      <c r="C103" s="51">
        <v>1</v>
      </c>
      <c r="D103" s="62" t="s">
        <v>9</v>
      </c>
      <c r="E103" s="66">
        <f>390+30</f>
        <v>420</v>
      </c>
      <c r="F103" s="51"/>
      <c r="G103" s="57">
        <f t="shared" si="1"/>
        <v>420</v>
      </c>
    </row>
    <row r="104" s="59" customFormat="1" ht="30" customHeight="1" spans="1:7">
      <c r="A104" s="51">
        <v>11</v>
      </c>
      <c r="B104" s="51" t="s">
        <v>113</v>
      </c>
      <c r="C104" s="51">
        <v>2</v>
      </c>
      <c r="D104" s="62" t="s">
        <v>9</v>
      </c>
      <c r="E104" s="66">
        <f t="shared" si="2"/>
        <v>840</v>
      </c>
      <c r="F104" s="51"/>
      <c r="G104" s="57">
        <f t="shared" si="1"/>
        <v>840</v>
      </c>
    </row>
    <row r="105" s="59" customFormat="1" ht="30" customHeight="1" spans="1:7">
      <c r="A105" s="51">
        <v>12</v>
      </c>
      <c r="B105" s="51" t="s">
        <v>114</v>
      </c>
      <c r="C105" s="51">
        <v>2</v>
      </c>
      <c r="D105" s="62" t="s">
        <v>9</v>
      </c>
      <c r="E105" s="66">
        <f t="shared" si="2"/>
        <v>840</v>
      </c>
      <c r="F105" s="51"/>
      <c r="G105" s="57">
        <f t="shared" si="1"/>
        <v>840</v>
      </c>
    </row>
    <row r="106" s="59" customFormat="1" ht="30" customHeight="1" spans="1:7">
      <c r="A106" s="51">
        <v>13</v>
      </c>
      <c r="B106" s="51" t="s">
        <v>115</v>
      </c>
      <c r="C106" s="51">
        <v>4</v>
      </c>
      <c r="D106" s="62" t="s">
        <v>9</v>
      </c>
      <c r="E106" s="66">
        <v>1600</v>
      </c>
      <c r="F106" s="51"/>
      <c r="G106" s="57">
        <f t="shared" si="1"/>
        <v>1600</v>
      </c>
    </row>
    <row r="107" s="59" customFormat="1" ht="30" customHeight="1" spans="1:7">
      <c r="A107" s="51">
        <v>14</v>
      </c>
      <c r="B107" s="51" t="s">
        <v>116</v>
      </c>
      <c r="C107" s="51">
        <v>3</v>
      </c>
      <c r="D107" s="62" t="s">
        <v>9</v>
      </c>
      <c r="E107" s="66">
        <v>1260</v>
      </c>
      <c r="F107" s="51"/>
      <c r="G107" s="57">
        <f t="shared" si="1"/>
        <v>1260</v>
      </c>
    </row>
    <row r="108" s="59" customFormat="1" ht="30" customHeight="1" spans="1:7">
      <c r="A108" s="51">
        <v>15</v>
      </c>
      <c r="B108" s="51" t="s">
        <v>117</v>
      </c>
      <c r="C108" s="51">
        <v>5</v>
      </c>
      <c r="D108" s="62" t="s">
        <v>9</v>
      </c>
      <c r="E108" s="66">
        <v>1900</v>
      </c>
      <c r="F108" s="51"/>
      <c r="G108" s="57">
        <f t="shared" si="1"/>
        <v>1900</v>
      </c>
    </row>
    <row r="109" s="59" customFormat="1" ht="30" customHeight="1" spans="1:7">
      <c r="A109" s="51">
        <v>16</v>
      </c>
      <c r="B109" s="51" t="s">
        <v>118</v>
      </c>
      <c r="C109" s="51">
        <v>5</v>
      </c>
      <c r="D109" s="62" t="s">
        <v>9</v>
      </c>
      <c r="E109" s="66">
        <v>2100</v>
      </c>
      <c r="F109" s="51"/>
      <c r="G109" s="57">
        <f t="shared" si="1"/>
        <v>2100</v>
      </c>
    </row>
    <row r="110" s="59" customFormat="1" ht="30" customHeight="1" spans="1:7">
      <c r="A110" s="51">
        <v>17</v>
      </c>
      <c r="B110" s="51" t="s">
        <v>119</v>
      </c>
      <c r="C110" s="51">
        <v>1</v>
      </c>
      <c r="D110" s="62" t="s">
        <v>9</v>
      </c>
      <c r="E110" s="66">
        <v>420</v>
      </c>
      <c r="F110" s="51"/>
      <c r="G110" s="57">
        <f t="shared" si="1"/>
        <v>420</v>
      </c>
    </row>
    <row r="111" s="59" customFormat="1" ht="30" customHeight="1" spans="1:7">
      <c r="A111" s="51">
        <v>18</v>
      </c>
      <c r="B111" s="51" t="s">
        <v>120</v>
      </c>
      <c r="C111" s="51">
        <v>2</v>
      </c>
      <c r="D111" s="62" t="s">
        <v>48</v>
      </c>
      <c r="E111" s="66">
        <v>1100</v>
      </c>
      <c r="F111" s="51"/>
      <c r="G111" s="57">
        <f t="shared" si="1"/>
        <v>1100</v>
      </c>
    </row>
    <row r="112" s="59" customFormat="1" ht="30" customHeight="1" spans="1:7">
      <c r="A112" s="51">
        <v>19</v>
      </c>
      <c r="B112" s="51" t="s">
        <v>121</v>
      </c>
      <c r="C112" s="51">
        <v>1</v>
      </c>
      <c r="D112" s="62" t="s">
        <v>48</v>
      </c>
      <c r="E112" s="66">
        <v>550</v>
      </c>
      <c r="F112" s="51"/>
      <c r="G112" s="57">
        <f t="shared" si="1"/>
        <v>550</v>
      </c>
    </row>
    <row r="113" s="59" customFormat="1" ht="30" customHeight="1" spans="1:7">
      <c r="A113" s="51">
        <v>20</v>
      </c>
      <c r="B113" s="51" t="s">
        <v>122</v>
      </c>
      <c r="C113" s="51">
        <v>1</v>
      </c>
      <c r="D113" s="62" t="s">
        <v>48</v>
      </c>
      <c r="E113" s="66">
        <v>550</v>
      </c>
      <c r="F113" s="51"/>
      <c r="G113" s="57">
        <f t="shared" si="1"/>
        <v>550</v>
      </c>
    </row>
    <row r="114" s="59" customFormat="1" ht="30" customHeight="1" spans="1:7">
      <c r="A114" s="51">
        <v>21</v>
      </c>
      <c r="B114" s="51" t="s">
        <v>123</v>
      </c>
      <c r="C114" s="51">
        <v>1</v>
      </c>
      <c r="D114" s="62" t="s">
        <v>48</v>
      </c>
      <c r="E114" s="66">
        <v>550</v>
      </c>
      <c r="F114" s="51"/>
      <c r="G114" s="57">
        <f t="shared" si="1"/>
        <v>550</v>
      </c>
    </row>
    <row r="115" s="59" customFormat="1" ht="30" customHeight="1" spans="1:7">
      <c r="A115" s="51">
        <v>22</v>
      </c>
      <c r="B115" s="51" t="s">
        <v>124</v>
      </c>
      <c r="C115" s="51">
        <v>1</v>
      </c>
      <c r="D115" s="62" t="s">
        <v>48</v>
      </c>
      <c r="E115" s="66">
        <v>550</v>
      </c>
      <c r="F115" s="51"/>
      <c r="G115" s="57">
        <f t="shared" si="1"/>
        <v>550</v>
      </c>
    </row>
    <row r="116" s="59" customFormat="1" ht="30" customHeight="1" spans="1:7">
      <c r="A116" s="51">
        <v>23</v>
      </c>
      <c r="B116" s="51" t="s">
        <v>125</v>
      </c>
      <c r="C116" s="51">
        <v>2</v>
      </c>
      <c r="D116" s="62" t="s">
        <v>48</v>
      </c>
      <c r="E116" s="66">
        <v>1080</v>
      </c>
      <c r="F116" s="51"/>
      <c r="G116" s="57">
        <f t="shared" si="1"/>
        <v>1080</v>
      </c>
    </row>
    <row r="117" s="59" customFormat="1" ht="30" customHeight="1" spans="1:7">
      <c r="A117" s="51">
        <v>24</v>
      </c>
      <c r="B117" s="51" t="s">
        <v>126</v>
      </c>
      <c r="C117" s="51">
        <v>2</v>
      </c>
      <c r="D117" s="62" t="s">
        <v>48</v>
      </c>
      <c r="E117" s="66">
        <v>1080</v>
      </c>
      <c r="F117" s="51"/>
      <c r="G117" s="57">
        <f t="shared" si="1"/>
        <v>1080</v>
      </c>
    </row>
    <row r="118" s="59" customFormat="1" ht="30" customHeight="1" spans="1:7">
      <c r="A118" s="51">
        <v>25</v>
      </c>
      <c r="B118" s="51" t="s">
        <v>127</v>
      </c>
      <c r="C118" s="51">
        <v>1</v>
      </c>
      <c r="D118" s="62" t="s">
        <v>48</v>
      </c>
      <c r="E118" s="66">
        <v>530</v>
      </c>
      <c r="F118" s="51"/>
      <c r="G118" s="57">
        <f t="shared" si="1"/>
        <v>530</v>
      </c>
    </row>
    <row r="119" s="59" customFormat="1" ht="30" customHeight="1" spans="1:7">
      <c r="A119" s="51">
        <v>26</v>
      </c>
      <c r="B119" s="51" t="s">
        <v>128</v>
      </c>
      <c r="C119" s="51">
        <v>2</v>
      </c>
      <c r="D119" s="62" t="s">
        <v>48</v>
      </c>
      <c r="E119" s="66">
        <v>1080</v>
      </c>
      <c r="F119" s="51"/>
      <c r="G119" s="57">
        <f t="shared" si="1"/>
        <v>1080</v>
      </c>
    </row>
    <row r="120" s="59" customFormat="1" ht="30" customHeight="1" spans="1:7">
      <c r="A120" s="51">
        <v>27</v>
      </c>
      <c r="B120" s="51" t="s">
        <v>129</v>
      </c>
      <c r="C120" s="51">
        <v>2</v>
      </c>
      <c r="D120" s="62" t="s">
        <v>48</v>
      </c>
      <c r="E120" s="66">
        <v>1100</v>
      </c>
      <c r="F120" s="51"/>
      <c r="G120" s="57">
        <f t="shared" si="1"/>
        <v>1100</v>
      </c>
    </row>
    <row r="121" s="59" customFormat="1" ht="30" customHeight="1" spans="1:7">
      <c r="A121" s="51">
        <v>28</v>
      </c>
      <c r="B121" s="51" t="s">
        <v>130</v>
      </c>
      <c r="C121" s="51">
        <v>1</v>
      </c>
      <c r="D121" s="62" t="s">
        <v>48</v>
      </c>
      <c r="E121" s="66">
        <v>520</v>
      </c>
      <c r="F121" s="51"/>
      <c r="G121" s="57">
        <f t="shared" si="1"/>
        <v>520</v>
      </c>
    </row>
    <row r="122" s="59" customFormat="1" ht="30" customHeight="1" spans="1:7">
      <c r="A122" s="51">
        <v>29</v>
      </c>
      <c r="B122" s="51" t="s">
        <v>131</v>
      </c>
      <c r="C122" s="51">
        <v>1</v>
      </c>
      <c r="D122" s="62" t="s">
        <v>48</v>
      </c>
      <c r="E122" s="66">
        <v>520</v>
      </c>
      <c r="F122" s="51"/>
      <c r="G122" s="57">
        <f t="shared" si="1"/>
        <v>520</v>
      </c>
    </row>
    <row r="123" s="59" customFormat="1" ht="30" customHeight="1" spans="1:7">
      <c r="A123" s="51">
        <v>30</v>
      </c>
      <c r="B123" s="69" t="s">
        <v>132</v>
      </c>
      <c r="C123" s="70">
        <v>1</v>
      </c>
      <c r="D123" s="71" t="s">
        <v>48</v>
      </c>
      <c r="E123" s="69">
        <v>500</v>
      </c>
      <c r="F123" s="69"/>
      <c r="G123" s="57">
        <f t="shared" si="1"/>
        <v>500</v>
      </c>
    </row>
    <row r="124" s="59" customFormat="1" ht="30" customHeight="1" spans="1:7">
      <c r="A124" s="51">
        <v>31</v>
      </c>
      <c r="B124" s="51" t="s">
        <v>133</v>
      </c>
      <c r="C124" s="51">
        <v>1</v>
      </c>
      <c r="D124" s="62" t="s">
        <v>48</v>
      </c>
      <c r="E124" s="66">
        <v>520</v>
      </c>
      <c r="F124" s="51"/>
      <c r="G124" s="57">
        <f t="shared" si="1"/>
        <v>520</v>
      </c>
    </row>
    <row r="125" s="59" customFormat="1" ht="30" customHeight="1" spans="1:7">
      <c r="A125" s="51">
        <v>32</v>
      </c>
      <c r="B125" s="51" t="s">
        <v>134</v>
      </c>
      <c r="C125" s="51">
        <v>2</v>
      </c>
      <c r="D125" s="62" t="s">
        <v>48</v>
      </c>
      <c r="E125" s="66">
        <v>1100</v>
      </c>
      <c r="F125" s="51"/>
      <c r="G125" s="57">
        <f t="shared" si="1"/>
        <v>1100</v>
      </c>
    </row>
    <row r="126" s="59" customFormat="1" ht="30" customHeight="1" spans="1:7">
      <c r="A126" s="51">
        <v>33</v>
      </c>
      <c r="B126" s="72" t="s">
        <v>135</v>
      </c>
      <c r="C126" s="51">
        <v>1</v>
      </c>
      <c r="D126" s="62" t="s">
        <v>78</v>
      </c>
      <c r="E126" s="73">
        <v>765</v>
      </c>
      <c r="F126" s="72"/>
      <c r="G126" s="57">
        <f t="shared" si="1"/>
        <v>765</v>
      </c>
    </row>
    <row r="127" s="59" customFormat="1" ht="30" customHeight="1" spans="1:7">
      <c r="A127" s="51">
        <v>34</v>
      </c>
      <c r="B127" s="51" t="s">
        <v>136</v>
      </c>
      <c r="C127" s="51">
        <v>1</v>
      </c>
      <c r="D127" s="62" t="s">
        <v>78</v>
      </c>
      <c r="E127" s="66">
        <v>765</v>
      </c>
      <c r="F127" s="51"/>
      <c r="G127" s="57">
        <f t="shared" si="1"/>
        <v>765</v>
      </c>
    </row>
    <row r="128" s="59" customFormat="1" ht="30" customHeight="1" spans="1:7">
      <c r="A128" s="51">
        <v>35</v>
      </c>
      <c r="B128" s="51" t="s">
        <v>137</v>
      </c>
      <c r="C128" s="51">
        <v>1</v>
      </c>
      <c r="D128" s="62" t="s">
        <v>78</v>
      </c>
      <c r="E128" s="66">
        <v>765</v>
      </c>
      <c r="F128" s="51"/>
      <c r="G128" s="57">
        <f t="shared" si="1"/>
        <v>765</v>
      </c>
    </row>
    <row r="129" s="59" customFormat="1" ht="30" customHeight="1" spans="1:7">
      <c r="A129" s="51">
        <v>36</v>
      </c>
      <c r="B129" s="51" t="s">
        <v>138</v>
      </c>
      <c r="C129" s="51">
        <v>4</v>
      </c>
      <c r="D129" s="62" t="s">
        <v>78</v>
      </c>
      <c r="E129" s="66">
        <v>3060</v>
      </c>
      <c r="F129" s="51"/>
      <c r="G129" s="57">
        <f t="shared" si="1"/>
        <v>3060</v>
      </c>
    </row>
    <row r="130" s="59" customFormat="1" ht="30" customHeight="1" spans="1:7">
      <c r="A130" s="51">
        <v>1</v>
      </c>
      <c r="B130" s="51" t="s">
        <v>139</v>
      </c>
      <c r="C130" s="51">
        <v>1</v>
      </c>
      <c r="D130" s="51" t="s">
        <v>9</v>
      </c>
      <c r="E130" s="74">
        <v>380</v>
      </c>
      <c r="F130" s="75"/>
      <c r="G130" s="75">
        <f t="shared" si="1"/>
        <v>380</v>
      </c>
    </row>
    <row r="131" s="59" customFormat="1" ht="30" customHeight="1" spans="1:7">
      <c r="A131" s="51">
        <v>2</v>
      </c>
      <c r="B131" s="51" t="s">
        <v>140</v>
      </c>
      <c r="C131" s="51">
        <v>1</v>
      </c>
      <c r="D131" s="51" t="s">
        <v>9</v>
      </c>
      <c r="E131" s="74">
        <v>380</v>
      </c>
      <c r="F131" s="75"/>
      <c r="G131" s="75">
        <f t="shared" ref="G131:G194" si="3">SUM(E131:F131)</f>
        <v>380</v>
      </c>
    </row>
    <row r="132" s="59" customFormat="1" ht="30" customHeight="1" spans="1:7">
      <c r="A132" s="51">
        <v>3</v>
      </c>
      <c r="B132" s="51" t="s">
        <v>141</v>
      </c>
      <c r="C132" s="51">
        <v>1</v>
      </c>
      <c r="D132" s="51" t="s">
        <v>9</v>
      </c>
      <c r="E132" s="74">
        <v>380</v>
      </c>
      <c r="F132" s="75"/>
      <c r="G132" s="75">
        <f t="shared" si="3"/>
        <v>380</v>
      </c>
    </row>
    <row r="133" s="59" customFormat="1" ht="30" customHeight="1" spans="1:7">
      <c r="A133" s="51">
        <v>4</v>
      </c>
      <c r="B133" s="51" t="s">
        <v>142</v>
      </c>
      <c r="C133" s="51">
        <v>1</v>
      </c>
      <c r="D133" s="51" t="s">
        <v>48</v>
      </c>
      <c r="E133" s="74">
        <v>460</v>
      </c>
      <c r="F133" s="75"/>
      <c r="G133" s="75">
        <f t="shared" si="3"/>
        <v>460</v>
      </c>
    </row>
    <row r="134" s="59" customFormat="1" ht="30" customHeight="1" spans="1:7">
      <c r="A134" s="51">
        <v>5</v>
      </c>
      <c r="B134" s="51" t="s">
        <v>143</v>
      </c>
      <c r="C134" s="51">
        <v>2</v>
      </c>
      <c r="D134" s="51" t="s">
        <v>78</v>
      </c>
      <c r="E134" s="74">
        <v>1530</v>
      </c>
      <c r="F134" s="75"/>
      <c r="G134" s="75">
        <f t="shared" si="3"/>
        <v>1530</v>
      </c>
    </row>
    <row r="135" s="59" customFormat="1" ht="30" customHeight="1" spans="1:7">
      <c r="A135" s="51">
        <v>1</v>
      </c>
      <c r="B135" s="51" t="s">
        <v>144</v>
      </c>
      <c r="C135" s="51">
        <v>1</v>
      </c>
      <c r="D135" s="51" t="s">
        <v>9</v>
      </c>
      <c r="E135" s="54">
        <v>420</v>
      </c>
      <c r="F135" s="54"/>
      <c r="G135" s="55">
        <f t="shared" si="3"/>
        <v>420</v>
      </c>
    </row>
    <row r="136" s="59" customFormat="1" ht="30" customHeight="1" spans="1:7">
      <c r="A136" s="51">
        <v>2</v>
      </c>
      <c r="B136" s="51" t="s">
        <v>145</v>
      </c>
      <c r="C136" s="76">
        <v>3</v>
      </c>
      <c r="D136" s="51" t="s">
        <v>9</v>
      </c>
      <c r="E136" s="54">
        <v>1200</v>
      </c>
      <c r="F136" s="54"/>
      <c r="G136" s="55">
        <f t="shared" si="3"/>
        <v>1200</v>
      </c>
    </row>
    <row r="137" s="59" customFormat="1" ht="30" customHeight="1" spans="1:7">
      <c r="A137" s="51">
        <v>3</v>
      </c>
      <c r="B137" s="51" t="s">
        <v>146</v>
      </c>
      <c r="C137" s="76">
        <v>2</v>
      </c>
      <c r="D137" s="51" t="s">
        <v>9</v>
      </c>
      <c r="E137" s="54">
        <v>840</v>
      </c>
      <c r="F137" s="54"/>
      <c r="G137" s="55">
        <f t="shared" si="3"/>
        <v>840</v>
      </c>
    </row>
    <row r="138" s="59" customFormat="1" ht="30" customHeight="1" spans="1:7">
      <c r="A138" s="51">
        <v>4</v>
      </c>
      <c r="B138" s="51" t="s">
        <v>147</v>
      </c>
      <c r="C138" s="76">
        <v>4</v>
      </c>
      <c r="D138" s="51" t="s">
        <v>9</v>
      </c>
      <c r="E138" s="54">
        <v>1600</v>
      </c>
      <c r="F138" s="54"/>
      <c r="G138" s="55">
        <f t="shared" si="3"/>
        <v>1600</v>
      </c>
    </row>
    <row r="139" s="59" customFormat="1" ht="30" customHeight="1" spans="1:7">
      <c r="A139" s="51">
        <v>5</v>
      </c>
      <c r="B139" s="51" t="s">
        <v>148</v>
      </c>
      <c r="C139" s="51">
        <v>2</v>
      </c>
      <c r="D139" s="51" t="s">
        <v>9</v>
      </c>
      <c r="E139" s="66">
        <v>840</v>
      </c>
      <c r="F139" s="54"/>
      <c r="G139" s="55">
        <f t="shared" si="3"/>
        <v>840</v>
      </c>
    </row>
    <row r="140" s="59" customFormat="1" ht="30" customHeight="1" spans="1:7">
      <c r="A140" s="51">
        <v>6</v>
      </c>
      <c r="B140" s="51" t="s">
        <v>149</v>
      </c>
      <c r="C140" s="76">
        <v>1</v>
      </c>
      <c r="D140" s="76" t="s">
        <v>48</v>
      </c>
      <c r="E140" s="54">
        <v>550</v>
      </c>
      <c r="F140" s="54"/>
      <c r="G140" s="55">
        <f t="shared" si="3"/>
        <v>550</v>
      </c>
    </row>
    <row r="141" s="59" customFormat="1" ht="30" customHeight="1" spans="1:7">
      <c r="A141" s="51">
        <v>7</v>
      </c>
      <c r="B141" s="51" t="s">
        <v>150</v>
      </c>
      <c r="C141" s="76">
        <v>1</v>
      </c>
      <c r="D141" s="76" t="s">
        <v>48</v>
      </c>
      <c r="E141" s="54">
        <v>550</v>
      </c>
      <c r="F141" s="54"/>
      <c r="G141" s="55">
        <f t="shared" si="3"/>
        <v>550</v>
      </c>
    </row>
    <row r="142" s="59" customFormat="1" ht="30" customHeight="1" spans="1:7">
      <c r="A142" s="51">
        <v>8</v>
      </c>
      <c r="B142" s="51" t="s">
        <v>151</v>
      </c>
      <c r="C142" s="76">
        <v>3</v>
      </c>
      <c r="D142" s="76" t="s">
        <v>48</v>
      </c>
      <c r="E142" s="54">
        <v>1650</v>
      </c>
      <c r="F142" s="54"/>
      <c r="G142" s="55">
        <f t="shared" si="3"/>
        <v>1650</v>
      </c>
    </row>
    <row r="143" s="59" customFormat="1" ht="30" customHeight="1" spans="1:7">
      <c r="A143" s="51">
        <v>9</v>
      </c>
      <c r="B143" s="51" t="s">
        <v>152</v>
      </c>
      <c r="C143" s="76">
        <v>1</v>
      </c>
      <c r="D143" s="76" t="s">
        <v>78</v>
      </c>
      <c r="E143" s="54">
        <v>765</v>
      </c>
      <c r="F143" s="54"/>
      <c r="G143" s="55">
        <f t="shared" si="3"/>
        <v>765</v>
      </c>
    </row>
    <row r="144" s="59" customFormat="1" ht="30" customHeight="1" spans="1:7">
      <c r="A144" s="51">
        <v>1</v>
      </c>
      <c r="B144" s="53" t="s">
        <v>153</v>
      </c>
      <c r="C144" s="51">
        <v>3</v>
      </c>
      <c r="D144" s="62" t="s">
        <v>9</v>
      </c>
      <c r="E144" s="63">
        <v>1260</v>
      </c>
      <c r="F144" s="57"/>
      <c r="G144" s="57">
        <f t="shared" si="3"/>
        <v>1260</v>
      </c>
    </row>
    <row r="145" s="59" customFormat="1" ht="30" customHeight="1" spans="1:7">
      <c r="A145" s="51">
        <v>2</v>
      </c>
      <c r="B145" s="53" t="s">
        <v>154</v>
      </c>
      <c r="C145" s="51">
        <v>1</v>
      </c>
      <c r="D145" s="62" t="s">
        <v>9</v>
      </c>
      <c r="E145" s="63">
        <v>420</v>
      </c>
      <c r="F145" s="57"/>
      <c r="G145" s="57">
        <f t="shared" si="3"/>
        <v>420</v>
      </c>
    </row>
    <row r="146" s="59" customFormat="1" ht="30" customHeight="1" spans="1:7">
      <c r="A146" s="51">
        <v>3</v>
      </c>
      <c r="B146" s="53" t="s">
        <v>155</v>
      </c>
      <c r="C146" s="51">
        <v>3</v>
      </c>
      <c r="D146" s="62" t="s">
        <v>9</v>
      </c>
      <c r="E146" s="63">
        <v>1260</v>
      </c>
      <c r="F146" s="57"/>
      <c r="G146" s="57">
        <f t="shared" si="3"/>
        <v>1260</v>
      </c>
    </row>
    <row r="147" s="59" customFormat="1" ht="30" customHeight="1" spans="1:7">
      <c r="A147" s="51">
        <v>4</v>
      </c>
      <c r="B147" s="53" t="s">
        <v>156</v>
      </c>
      <c r="C147" s="51">
        <v>3</v>
      </c>
      <c r="D147" s="62" t="s">
        <v>9</v>
      </c>
      <c r="E147" s="63">
        <v>1260</v>
      </c>
      <c r="F147" s="57"/>
      <c r="G147" s="57">
        <f t="shared" si="3"/>
        <v>1260</v>
      </c>
    </row>
    <row r="148" s="59" customFormat="1" ht="30" customHeight="1" spans="1:7">
      <c r="A148" s="51">
        <v>5</v>
      </c>
      <c r="B148" s="53" t="s">
        <v>157</v>
      </c>
      <c r="C148" s="51">
        <v>1</v>
      </c>
      <c r="D148" s="62" t="s">
        <v>9</v>
      </c>
      <c r="E148" s="63">
        <v>420</v>
      </c>
      <c r="F148" s="77"/>
      <c r="G148" s="57">
        <f t="shared" si="3"/>
        <v>420</v>
      </c>
    </row>
    <row r="149" s="59" customFormat="1" ht="30" customHeight="1" spans="1:7">
      <c r="A149" s="51">
        <v>6</v>
      </c>
      <c r="B149" s="51" t="s">
        <v>158</v>
      </c>
      <c r="C149" s="76">
        <v>4</v>
      </c>
      <c r="D149" s="78" t="s">
        <v>9</v>
      </c>
      <c r="E149" s="63">
        <v>1680</v>
      </c>
      <c r="F149" s="55"/>
      <c r="G149" s="57">
        <f t="shared" si="3"/>
        <v>1680</v>
      </c>
    </row>
    <row r="150" s="59" customFormat="1" ht="30" customHeight="1" spans="1:7">
      <c r="A150" s="51">
        <v>7</v>
      </c>
      <c r="B150" s="53" t="s">
        <v>159</v>
      </c>
      <c r="C150" s="51">
        <v>2</v>
      </c>
      <c r="D150" s="62" t="s">
        <v>48</v>
      </c>
      <c r="E150" s="63">
        <v>1100</v>
      </c>
      <c r="F150" s="57"/>
      <c r="G150" s="57">
        <f t="shared" si="3"/>
        <v>1100</v>
      </c>
    </row>
    <row r="151" s="59" customFormat="1" ht="30" customHeight="1" spans="1:7">
      <c r="A151" s="51">
        <v>8</v>
      </c>
      <c r="B151" s="51" t="s">
        <v>160</v>
      </c>
      <c r="C151" s="51">
        <v>1</v>
      </c>
      <c r="D151" s="62" t="s">
        <v>78</v>
      </c>
      <c r="E151" s="63">
        <v>765</v>
      </c>
      <c r="F151" s="57"/>
      <c r="G151" s="57">
        <f t="shared" si="3"/>
        <v>765</v>
      </c>
    </row>
    <row r="152" s="59" customFormat="1" ht="30" customHeight="1" spans="1:7">
      <c r="A152" s="51">
        <v>9</v>
      </c>
      <c r="B152" s="51" t="s">
        <v>161</v>
      </c>
      <c r="C152" s="51">
        <v>1</v>
      </c>
      <c r="D152" s="62" t="s">
        <v>78</v>
      </c>
      <c r="E152" s="63">
        <v>765</v>
      </c>
      <c r="F152" s="57"/>
      <c r="G152" s="57">
        <f t="shared" si="3"/>
        <v>765</v>
      </c>
    </row>
    <row r="153" s="59" customFormat="1" ht="30" customHeight="1" spans="1:7">
      <c r="A153" s="51">
        <v>1</v>
      </c>
      <c r="B153" s="51" t="s">
        <v>162</v>
      </c>
      <c r="C153" s="51">
        <v>2</v>
      </c>
      <c r="D153" s="62" t="s">
        <v>9</v>
      </c>
      <c r="E153" s="63">
        <v>720</v>
      </c>
      <c r="F153" s="57"/>
      <c r="G153" s="57">
        <f t="shared" si="3"/>
        <v>720</v>
      </c>
    </row>
    <row r="154" s="59" customFormat="1" ht="30" customHeight="1" spans="1:7">
      <c r="A154" s="51">
        <v>2</v>
      </c>
      <c r="B154" s="51" t="s">
        <v>163</v>
      </c>
      <c r="C154" s="51">
        <v>1</v>
      </c>
      <c r="D154" s="62" t="s">
        <v>9</v>
      </c>
      <c r="E154" s="66">
        <v>400</v>
      </c>
      <c r="F154" s="51"/>
      <c r="G154" s="57">
        <f t="shared" si="3"/>
        <v>400</v>
      </c>
    </row>
    <row r="155" s="59" customFormat="1" ht="30" customHeight="1" spans="1:7">
      <c r="A155" s="51">
        <v>3</v>
      </c>
      <c r="B155" s="51" t="s">
        <v>164</v>
      </c>
      <c r="C155" s="51">
        <v>3</v>
      </c>
      <c r="D155" s="62" t="s">
        <v>9</v>
      </c>
      <c r="E155" s="66">
        <v>1050</v>
      </c>
      <c r="F155" s="51"/>
      <c r="G155" s="57">
        <f t="shared" si="3"/>
        <v>1050</v>
      </c>
    </row>
    <row r="156" s="59" customFormat="1" ht="30" customHeight="1" spans="1:7">
      <c r="A156" s="51">
        <v>4</v>
      </c>
      <c r="B156" s="51" t="s">
        <v>165</v>
      </c>
      <c r="C156" s="51">
        <v>1</v>
      </c>
      <c r="D156" s="62" t="s">
        <v>9</v>
      </c>
      <c r="E156" s="66">
        <v>410</v>
      </c>
      <c r="F156" s="51"/>
      <c r="G156" s="57">
        <f t="shared" si="3"/>
        <v>410</v>
      </c>
    </row>
    <row r="157" s="59" customFormat="1" ht="30" customHeight="1" spans="1:7">
      <c r="A157" s="51">
        <v>5</v>
      </c>
      <c r="B157" s="51" t="s">
        <v>166</v>
      </c>
      <c r="C157" s="51">
        <v>1</v>
      </c>
      <c r="D157" s="62" t="s">
        <v>9</v>
      </c>
      <c r="E157" s="66">
        <v>400</v>
      </c>
      <c r="F157" s="51"/>
      <c r="G157" s="57">
        <f t="shared" si="3"/>
        <v>400</v>
      </c>
    </row>
    <row r="158" s="59" customFormat="1" ht="30" customHeight="1" spans="1:7">
      <c r="A158" s="51">
        <v>6</v>
      </c>
      <c r="B158" s="51" t="s">
        <v>167</v>
      </c>
      <c r="C158" s="51">
        <v>1</v>
      </c>
      <c r="D158" s="62" t="s">
        <v>9</v>
      </c>
      <c r="E158" s="66">
        <v>410</v>
      </c>
      <c r="F158" s="51"/>
      <c r="G158" s="57">
        <f t="shared" si="3"/>
        <v>410</v>
      </c>
    </row>
    <row r="159" s="59" customFormat="1" ht="30" customHeight="1" spans="1:7">
      <c r="A159" s="51">
        <v>7</v>
      </c>
      <c r="B159" s="51" t="s">
        <v>168</v>
      </c>
      <c r="C159" s="51">
        <v>3</v>
      </c>
      <c r="D159" s="62" t="s">
        <v>9</v>
      </c>
      <c r="E159" s="63">
        <v>1170</v>
      </c>
      <c r="F159" s="57"/>
      <c r="G159" s="57">
        <f t="shared" si="3"/>
        <v>1170</v>
      </c>
    </row>
    <row r="160" s="59" customFormat="1" ht="30" customHeight="1" spans="1:7">
      <c r="A160" s="51">
        <v>8</v>
      </c>
      <c r="B160" s="51" t="s">
        <v>169</v>
      </c>
      <c r="C160" s="51">
        <v>2</v>
      </c>
      <c r="D160" s="62" t="s">
        <v>9</v>
      </c>
      <c r="E160" s="66">
        <v>760</v>
      </c>
      <c r="F160" s="51"/>
      <c r="G160" s="57">
        <f t="shared" si="3"/>
        <v>760</v>
      </c>
    </row>
    <row r="161" s="59" customFormat="1" ht="30" customHeight="1" spans="1:7">
      <c r="A161" s="51">
        <v>9</v>
      </c>
      <c r="B161" s="51" t="s">
        <v>170</v>
      </c>
      <c r="C161" s="51">
        <v>1</v>
      </c>
      <c r="D161" s="51" t="s">
        <v>9</v>
      </c>
      <c r="E161" s="66">
        <v>400</v>
      </c>
      <c r="F161" s="51"/>
      <c r="G161" s="57">
        <f t="shared" si="3"/>
        <v>400</v>
      </c>
    </row>
    <row r="162" s="59" customFormat="1" ht="30" customHeight="1" spans="1:7">
      <c r="A162" s="51">
        <v>10</v>
      </c>
      <c r="B162" s="51" t="s">
        <v>171</v>
      </c>
      <c r="C162" s="51">
        <v>2</v>
      </c>
      <c r="D162" s="51" t="s">
        <v>9</v>
      </c>
      <c r="E162" s="66">
        <v>810</v>
      </c>
      <c r="F162" s="51"/>
      <c r="G162" s="57">
        <f t="shared" si="3"/>
        <v>810</v>
      </c>
    </row>
    <row r="163" s="59" customFormat="1" ht="30" customHeight="1" spans="1:7">
      <c r="A163" s="51">
        <v>11</v>
      </c>
      <c r="B163" s="51" t="s">
        <v>172</v>
      </c>
      <c r="C163" s="51">
        <v>2</v>
      </c>
      <c r="D163" s="51" t="s">
        <v>9</v>
      </c>
      <c r="E163" s="66">
        <v>790</v>
      </c>
      <c r="F163" s="51"/>
      <c r="G163" s="57">
        <f t="shared" si="3"/>
        <v>790</v>
      </c>
    </row>
    <row r="164" s="59" customFormat="1" ht="30" customHeight="1" spans="1:7">
      <c r="A164" s="51">
        <v>12</v>
      </c>
      <c r="B164" s="51" t="s">
        <v>173</v>
      </c>
      <c r="C164" s="51">
        <v>3</v>
      </c>
      <c r="D164" s="51" t="s">
        <v>9</v>
      </c>
      <c r="E164" s="66">
        <v>1080</v>
      </c>
      <c r="F164" s="51"/>
      <c r="G164" s="57">
        <f t="shared" si="3"/>
        <v>1080</v>
      </c>
    </row>
    <row r="165" s="59" customFormat="1" ht="30" customHeight="1" spans="1:7">
      <c r="A165" s="51">
        <v>13</v>
      </c>
      <c r="B165" s="51" t="s">
        <v>174</v>
      </c>
      <c r="C165" s="51">
        <v>2</v>
      </c>
      <c r="D165" s="51" t="s">
        <v>9</v>
      </c>
      <c r="E165" s="66">
        <v>690</v>
      </c>
      <c r="F165" s="51"/>
      <c r="G165" s="57">
        <f t="shared" si="3"/>
        <v>690</v>
      </c>
    </row>
    <row r="166" s="59" customFormat="1" ht="30" customHeight="1" spans="1:7">
      <c r="A166" s="51">
        <v>14</v>
      </c>
      <c r="B166" s="51" t="s">
        <v>175</v>
      </c>
      <c r="C166" s="51">
        <v>2</v>
      </c>
      <c r="D166" s="51" t="s">
        <v>9</v>
      </c>
      <c r="E166" s="66">
        <v>750</v>
      </c>
      <c r="F166" s="51"/>
      <c r="G166" s="57">
        <f t="shared" si="3"/>
        <v>750</v>
      </c>
    </row>
    <row r="167" s="59" customFormat="1" ht="30" customHeight="1" spans="1:7">
      <c r="A167" s="51">
        <v>15</v>
      </c>
      <c r="B167" s="51" t="s">
        <v>176</v>
      </c>
      <c r="C167" s="51">
        <v>1</v>
      </c>
      <c r="D167" s="51" t="s">
        <v>9</v>
      </c>
      <c r="E167" s="66">
        <v>380</v>
      </c>
      <c r="F167" s="51"/>
      <c r="G167" s="57">
        <f t="shared" si="3"/>
        <v>380</v>
      </c>
    </row>
    <row r="168" s="59" customFormat="1" ht="30" customHeight="1" spans="1:7">
      <c r="A168" s="51">
        <v>16</v>
      </c>
      <c r="B168" s="51" t="s">
        <v>177</v>
      </c>
      <c r="C168" s="51">
        <v>3</v>
      </c>
      <c r="D168" s="51" t="s">
        <v>9</v>
      </c>
      <c r="E168" s="66">
        <v>1170</v>
      </c>
      <c r="F168" s="51"/>
      <c r="G168" s="57">
        <f t="shared" si="3"/>
        <v>1170</v>
      </c>
    </row>
    <row r="169" s="59" customFormat="1" ht="30" customHeight="1" spans="1:7">
      <c r="A169" s="51">
        <v>17</v>
      </c>
      <c r="B169" s="51" t="s">
        <v>178</v>
      </c>
      <c r="C169" s="51">
        <v>1</v>
      </c>
      <c r="D169" s="51" t="s">
        <v>9</v>
      </c>
      <c r="E169" s="66">
        <v>360</v>
      </c>
      <c r="F169" s="51"/>
      <c r="G169" s="57">
        <f t="shared" si="3"/>
        <v>360</v>
      </c>
    </row>
    <row r="170" s="59" customFormat="1" ht="30" customHeight="1" spans="1:7">
      <c r="A170" s="51">
        <v>18</v>
      </c>
      <c r="B170" s="51" t="s">
        <v>179</v>
      </c>
      <c r="C170" s="51">
        <v>3</v>
      </c>
      <c r="D170" s="51" t="s">
        <v>9</v>
      </c>
      <c r="E170" s="66">
        <v>1215</v>
      </c>
      <c r="F170" s="51"/>
      <c r="G170" s="57">
        <f t="shared" si="3"/>
        <v>1215</v>
      </c>
    </row>
    <row r="171" s="59" customFormat="1" ht="30" customHeight="1" spans="1:7">
      <c r="A171" s="51">
        <v>19</v>
      </c>
      <c r="B171" s="51" t="s">
        <v>180</v>
      </c>
      <c r="C171" s="51">
        <v>2</v>
      </c>
      <c r="D171" s="51" t="s">
        <v>9</v>
      </c>
      <c r="E171" s="66">
        <v>810</v>
      </c>
      <c r="F171" s="51"/>
      <c r="G171" s="57">
        <f t="shared" si="3"/>
        <v>810</v>
      </c>
    </row>
    <row r="172" s="59" customFormat="1" ht="30" customHeight="1" spans="1:7">
      <c r="A172" s="51">
        <v>20</v>
      </c>
      <c r="B172" s="51" t="s">
        <v>181</v>
      </c>
      <c r="C172" s="51">
        <v>1</v>
      </c>
      <c r="D172" s="51" t="s">
        <v>9</v>
      </c>
      <c r="E172" s="66">
        <v>400</v>
      </c>
      <c r="F172" s="51"/>
      <c r="G172" s="57">
        <f t="shared" si="3"/>
        <v>400</v>
      </c>
    </row>
    <row r="173" s="59" customFormat="1" ht="30" customHeight="1" spans="1:7">
      <c r="A173" s="51">
        <v>21</v>
      </c>
      <c r="B173" s="51" t="s">
        <v>182</v>
      </c>
      <c r="C173" s="51">
        <v>2</v>
      </c>
      <c r="D173" s="51" t="s">
        <v>9</v>
      </c>
      <c r="E173" s="66">
        <v>770</v>
      </c>
      <c r="F173" s="51"/>
      <c r="G173" s="57">
        <f t="shared" si="3"/>
        <v>770</v>
      </c>
    </row>
    <row r="174" s="59" customFormat="1" ht="30" customHeight="1" spans="1:7">
      <c r="A174" s="51">
        <v>22</v>
      </c>
      <c r="B174" s="51" t="s">
        <v>183</v>
      </c>
      <c r="C174" s="51">
        <v>2</v>
      </c>
      <c r="D174" s="51" t="s">
        <v>9</v>
      </c>
      <c r="E174" s="66">
        <v>810</v>
      </c>
      <c r="F174" s="51"/>
      <c r="G174" s="57">
        <f t="shared" si="3"/>
        <v>810</v>
      </c>
    </row>
    <row r="175" s="59" customFormat="1" ht="30" customHeight="1" spans="1:7">
      <c r="A175" s="51">
        <v>23</v>
      </c>
      <c r="B175" s="51" t="s">
        <v>184</v>
      </c>
      <c r="C175" s="51">
        <v>1</v>
      </c>
      <c r="D175" s="51" t="s">
        <v>9</v>
      </c>
      <c r="E175" s="63">
        <v>530</v>
      </c>
      <c r="F175" s="57"/>
      <c r="G175" s="57">
        <f t="shared" si="3"/>
        <v>530</v>
      </c>
    </row>
    <row r="176" s="59" customFormat="1" ht="30" customHeight="1" spans="1:7">
      <c r="A176" s="51">
        <v>24</v>
      </c>
      <c r="B176" s="51" t="s">
        <v>185</v>
      </c>
      <c r="C176" s="62">
        <v>2</v>
      </c>
      <c r="D176" s="62" t="s">
        <v>9</v>
      </c>
      <c r="E176" s="54">
        <v>770</v>
      </c>
      <c r="F176" s="55"/>
      <c r="G176" s="57">
        <f t="shared" si="3"/>
        <v>770</v>
      </c>
    </row>
    <row r="177" s="59" customFormat="1" ht="30" customHeight="1" spans="1:7">
      <c r="A177" s="51">
        <v>25</v>
      </c>
      <c r="B177" s="51" t="s">
        <v>186</v>
      </c>
      <c r="C177" s="62">
        <v>1</v>
      </c>
      <c r="D177" s="62" t="s">
        <v>9</v>
      </c>
      <c r="E177" s="54">
        <v>340</v>
      </c>
      <c r="F177" s="55"/>
      <c r="G177" s="57">
        <f t="shared" si="3"/>
        <v>340</v>
      </c>
    </row>
    <row r="178" s="59" customFormat="1" ht="30" customHeight="1" spans="1:7">
      <c r="A178" s="51">
        <v>26</v>
      </c>
      <c r="B178" s="51" t="s">
        <v>187</v>
      </c>
      <c r="C178" s="62">
        <v>1</v>
      </c>
      <c r="D178" s="62" t="s">
        <v>9</v>
      </c>
      <c r="E178" s="54">
        <v>430</v>
      </c>
      <c r="F178" s="55"/>
      <c r="G178" s="57">
        <f t="shared" si="3"/>
        <v>430</v>
      </c>
    </row>
    <row r="179" s="59" customFormat="1" ht="30" customHeight="1" spans="1:7">
      <c r="A179" s="51">
        <v>27</v>
      </c>
      <c r="B179" s="51" t="s">
        <v>188</v>
      </c>
      <c r="C179" s="51">
        <v>3</v>
      </c>
      <c r="D179" s="62" t="s">
        <v>48</v>
      </c>
      <c r="E179" s="66">
        <v>1350</v>
      </c>
      <c r="F179" s="51"/>
      <c r="G179" s="57">
        <f t="shared" si="3"/>
        <v>1350</v>
      </c>
    </row>
    <row r="180" s="59" customFormat="1" ht="30" customHeight="1" spans="1:7">
      <c r="A180" s="51">
        <v>28</v>
      </c>
      <c r="B180" s="51" t="s">
        <v>189</v>
      </c>
      <c r="C180" s="51">
        <v>2</v>
      </c>
      <c r="D180" s="62" t="s">
        <v>48</v>
      </c>
      <c r="E180" s="66">
        <v>1040</v>
      </c>
      <c r="F180" s="51"/>
      <c r="G180" s="57">
        <f t="shared" si="3"/>
        <v>1040</v>
      </c>
    </row>
    <row r="181" s="59" customFormat="1" ht="30" customHeight="1" spans="1:7">
      <c r="A181" s="51">
        <v>29</v>
      </c>
      <c r="B181" s="51" t="s">
        <v>190</v>
      </c>
      <c r="C181" s="51">
        <v>1</v>
      </c>
      <c r="D181" s="62" t="s">
        <v>48</v>
      </c>
      <c r="E181" s="66">
        <v>530</v>
      </c>
      <c r="F181" s="51"/>
      <c r="G181" s="57">
        <f t="shared" si="3"/>
        <v>530</v>
      </c>
    </row>
    <row r="182" s="59" customFormat="1" ht="30" customHeight="1" spans="1:7">
      <c r="A182" s="51">
        <v>30</v>
      </c>
      <c r="B182" s="51" t="s">
        <v>191</v>
      </c>
      <c r="C182" s="51">
        <v>2</v>
      </c>
      <c r="D182" s="62" t="s">
        <v>48</v>
      </c>
      <c r="E182" s="66">
        <v>930</v>
      </c>
      <c r="F182" s="51"/>
      <c r="G182" s="57">
        <f t="shared" si="3"/>
        <v>930</v>
      </c>
    </row>
    <row r="183" s="59" customFormat="1" ht="30" customHeight="1" spans="1:7">
      <c r="A183" s="51">
        <v>31</v>
      </c>
      <c r="B183" s="51" t="s">
        <v>192</v>
      </c>
      <c r="C183" s="51">
        <v>1</v>
      </c>
      <c r="D183" s="62" t="s">
        <v>48</v>
      </c>
      <c r="E183" s="66">
        <v>480</v>
      </c>
      <c r="F183" s="51"/>
      <c r="G183" s="57">
        <f t="shared" si="3"/>
        <v>480</v>
      </c>
    </row>
    <row r="184" s="59" customFormat="1" ht="30" customHeight="1" spans="1:7">
      <c r="A184" s="51">
        <v>32</v>
      </c>
      <c r="B184" s="51" t="s">
        <v>193</v>
      </c>
      <c r="C184" s="51">
        <v>4</v>
      </c>
      <c r="D184" s="62" t="s">
        <v>48</v>
      </c>
      <c r="E184" s="66">
        <v>1800</v>
      </c>
      <c r="F184" s="51"/>
      <c r="G184" s="57">
        <f t="shared" si="3"/>
        <v>1800</v>
      </c>
    </row>
    <row r="185" s="59" customFormat="1" ht="30" customHeight="1" spans="1:7">
      <c r="A185" s="51">
        <v>33</v>
      </c>
      <c r="B185" s="51" t="s">
        <v>194</v>
      </c>
      <c r="C185" s="51">
        <v>3</v>
      </c>
      <c r="D185" s="62" t="s">
        <v>48</v>
      </c>
      <c r="E185" s="66">
        <v>1440</v>
      </c>
      <c r="F185" s="51"/>
      <c r="G185" s="57">
        <f t="shared" si="3"/>
        <v>1440</v>
      </c>
    </row>
    <row r="186" s="59" customFormat="1" ht="30" customHeight="1" spans="1:7">
      <c r="A186" s="51">
        <v>34</v>
      </c>
      <c r="B186" s="51" t="s">
        <v>195</v>
      </c>
      <c r="C186" s="51">
        <v>1</v>
      </c>
      <c r="D186" s="51" t="s">
        <v>48</v>
      </c>
      <c r="E186" s="66">
        <v>460</v>
      </c>
      <c r="F186" s="51"/>
      <c r="G186" s="57">
        <f t="shared" si="3"/>
        <v>460</v>
      </c>
    </row>
    <row r="187" s="59" customFormat="1" ht="30" customHeight="1" spans="1:7">
      <c r="A187" s="51">
        <v>35</v>
      </c>
      <c r="B187" s="51" t="s">
        <v>196</v>
      </c>
      <c r="C187" s="51">
        <v>2</v>
      </c>
      <c r="D187" s="51" t="s">
        <v>48</v>
      </c>
      <c r="E187" s="66">
        <v>940</v>
      </c>
      <c r="F187" s="51"/>
      <c r="G187" s="57">
        <f t="shared" si="3"/>
        <v>940</v>
      </c>
    </row>
    <row r="188" s="59" customFormat="1" ht="30" customHeight="1" spans="1:7">
      <c r="A188" s="51">
        <v>36</v>
      </c>
      <c r="B188" s="51" t="s">
        <v>197</v>
      </c>
      <c r="C188" s="51">
        <v>3</v>
      </c>
      <c r="D188" s="51" t="s">
        <v>48</v>
      </c>
      <c r="E188" s="66">
        <v>1350</v>
      </c>
      <c r="F188" s="51"/>
      <c r="G188" s="57">
        <f t="shared" si="3"/>
        <v>1350</v>
      </c>
    </row>
    <row r="189" s="59" customFormat="1" ht="30" customHeight="1" spans="1:7">
      <c r="A189" s="51">
        <v>37</v>
      </c>
      <c r="B189" s="51" t="s">
        <v>198</v>
      </c>
      <c r="C189" s="51">
        <v>1</v>
      </c>
      <c r="D189" s="51" t="s">
        <v>48</v>
      </c>
      <c r="E189" s="66">
        <v>450</v>
      </c>
      <c r="F189" s="51"/>
      <c r="G189" s="57">
        <f t="shared" si="3"/>
        <v>450</v>
      </c>
    </row>
    <row r="190" s="59" customFormat="1" ht="30" customHeight="1" spans="1:7">
      <c r="A190" s="51">
        <v>38</v>
      </c>
      <c r="B190" s="51" t="s">
        <v>199</v>
      </c>
      <c r="C190" s="51">
        <v>1</v>
      </c>
      <c r="D190" s="51" t="s">
        <v>48</v>
      </c>
      <c r="E190" s="66">
        <v>450</v>
      </c>
      <c r="F190" s="51"/>
      <c r="G190" s="57">
        <f t="shared" si="3"/>
        <v>450</v>
      </c>
    </row>
    <row r="191" s="59" customFormat="1" ht="30" customHeight="1" spans="1:7">
      <c r="A191" s="51">
        <v>39</v>
      </c>
      <c r="B191" s="51" t="s">
        <v>200</v>
      </c>
      <c r="C191" s="51">
        <v>1</v>
      </c>
      <c r="D191" s="51" t="s">
        <v>48</v>
      </c>
      <c r="E191" s="66">
        <v>450</v>
      </c>
      <c r="F191" s="51"/>
      <c r="G191" s="57">
        <f t="shared" si="3"/>
        <v>450</v>
      </c>
    </row>
    <row r="192" s="59" customFormat="1" ht="30" customHeight="1" spans="1:7">
      <c r="A192" s="51">
        <v>40</v>
      </c>
      <c r="B192" s="51" t="s">
        <v>201</v>
      </c>
      <c r="C192" s="51">
        <v>1</v>
      </c>
      <c r="D192" s="51" t="s">
        <v>48</v>
      </c>
      <c r="E192" s="66">
        <v>450</v>
      </c>
      <c r="F192" s="51"/>
      <c r="G192" s="57">
        <f t="shared" si="3"/>
        <v>450</v>
      </c>
    </row>
    <row r="193" s="59" customFormat="1" ht="30" customHeight="1" spans="1:7">
      <c r="A193" s="51">
        <v>41</v>
      </c>
      <c r="B193" s="51" t="s">
        <v>202</v>
      </c>
      <c r="C193" s="51">
        <v>2</v>
      </c>
      <c r="D193" s="51" t="s">
        <v>48</v>
      </c>
      <c r="E193" s="66">
        <v>900</v>
      </c>
      <c r="F193" s="51"/>
      <c r="G193" s="57">
        <f t="shared" si="3"/>
        <v>900</v>
      </c>
    </row>
    <row r="194" s="59" customFormat="1" ht="30" customHeight="1" spans="1:7">
      <c r="A194" s="51">
        <v>42</v>
      </c>
      <c r="B194" s="51" t="s">
        <v>203</v>
      </c>
      <c r="C194" s="51">
        <v>1</v>
      </c>
      <c r="D194" s="51" t="s">
        <v>48</v>
      </c>
      <c r="E194" s="66">
        <v>450</v>
      </c>
      <c r="F194" s="51"/>
      <c r="G194" s="57">
        <f t="shared" si="3"/>
        <v>450</v>
      </c>
    </row>
    <row r="195" s="59" customFormat="1" ht="30" customHeight="1" spans="1:7">
      <c r="A195" s="51">
        <v>43</v>
      </c>
      <c r="B195" s="51" t="s">
        <v>204</v>
      </c>
      <c r="C195" s="51">
        <v>2</v>
      </c>
      <c r="D195" s="51" t="s">
        <v>48</v>
      </c>
      <c r="E195" s="63">
        <v>900</v>
      </c>
      <c r="F195" s="57"/>
      <c r="G195" s="57">
        <f t="shared" ref="G195:G233" si="4">SUM(E195:F195)</f>
        <v>900</v>
      </c>
    </row>
    <row r="196" s="59" customFormat="1" ht="30" customHeight="1" spans="1:7">
      <c r="A196" s="51">
        <v>44</v>
      </c>
      <c r="B196" s="51" t="s">
        <v>205</v>
      </c>
      <c r="C196" s="51">
        <v>3</v>
      </c>
      <c r="D196" s="51" t="s">
        <v>48</v>
      </c>
      <c r="E196" s="63">
        <v>1380</v>
      </c>
      <c r="F196" s="57"/>
      <c r="G196" s="57">
        <f t="shared" si="4"/>
        <v>1380</v>
      </c>
    </row>
    <row r="197" s="59" customFormat="1" ht="30" customHeight="1" spans="1:7">
      <c r="A197" s="51">
        <v>45</v>
      </c>
      <c r="B197" s="51" t="s">
        <v>206</v>
      </c>
      <c r="C197" s="51">
        <v>1</v>
      </c>
      <c r="D197" s="51" t="s">
        <v>48</v>
      </c>
      <c r="E197" s="66">
        <v>550</v>
      </c>
      <c r="F197" s="51"/>
      <c r="G197" s="57">
        <f t="shared" si="4"/>
        <v>550</v>
      </c>
    </row>
    <row r="198" s="59" customFormat="1" ht="30" customHeight="1" spans="1:7">
      <c r="A198" s="51">
        <v>46</v>
      </c>
      <c r="B198" s="51" t="s">
        <v>207</v>
      </c>
      <c r="C198" s="51">
        <v>1</v>
      </c>
      <c r="D198" s="51" t="s">
        <v>48</v>
      </c>
      <c r="E198" s="66">
        <v>480</v>
      </c>
      <c r="F198" s="51"/>
      <c r="G198" s="57">
        <f t="shared" si="4"/>
        <v>480</v>
      </c>
    </row>
    <row r="199" s="59" customFormat="1" ht="30" customHeight="1" spans="1:7">
      <c r="A199" s="51">
        <v>47</v>
      </c>
      <c r="B199" s="51" t="s">
        <v>208</v>
      </c>
      <c r="C199" s="51">
        <v>1</v>
      </c>
      <c r="D199" s="51" t="s">
        <v>48</v>
      </c>
      <c r="E199" s="66">
        <v>450</v>
      </c>
      <c r="F199" s="51"/>
      <c r="G199" s="57">
        <f t="shared" si="4"/>
        <v>450</v>
      </c>
    </row>
    <row r="200" s="59" customFormat="1" ht="30" customHeight="1" spans="1:7">
      <c r="A200" s="51">
        <v>48</v>
      </c>
      <c r="B200" s="51" t="s">
        <v>209</v>
      </c>
      <c r="C200" s="51">
        <v>1</v>
      </c>
      <c r="D200" s="51" t="s">
        <v>48</v>
      </c>
      <c r="E200" s="66">
        <v>470</v>
      </c>
      <c r="F200" s="51"/>
      <c r="G200" s="57">
        <f t="shared" si="4"/>
        <v>470</v>
      </c>
    </row>
    <row r="201" s="59" customFormat="1" ht="30" customHeight="1" spans="1:7">
      <c r="A201" s="51">
        <v>49</v>
      </c>
      <c r="B201" s="51" t="s">
        <v>210</v>
      </c>
      <c r="C201" s="51">
        <v>1</v>
      </c>
      <c r="D201" s="51" t="s">
        <v>48</v>
      </c>
      <c r="E201" s="66">
        <v>510</v>
      </c>
      <c r="F201" s="51"/>
      <c r="G201" s="57">
        <f t="shared" si="4"/>
        <v>510</v>
      </c>
    </row>
    <row r="202" s="59" customFormat="1" ht="30" customHeight="1" spans="1:7">
      <c r="A202" s="51">
        <v>50</v>
      </c>
      <c r="B202" s="51" t="s">
        <v>211</v>
      </c>
      <c r="C202" s="51">
        <v>1</v>
      </c>
      <c r="D202" s="51" t="s">
        <v>48</v>
      </c>
      <c r="E202" s="66">
        <v>460</v>
      </c>
      <c r="F202" s="51"/>
      <c r="G202" s="57">
        <f t="shared" si="4"/>
        <v>460</v>
      </c>
    </row>
    <row r="203" s="59" customFormat="1" ht="30" customHeight="1" spans="1:7">
      <c r="A203" s="51">
        <v>51</v>
      </c>
      <c r="B203" s="51" t="s">
        <v>212</v>
      </c>
      <c r="C203" s="51">
        <v>1</v>
      </c>
      <c r="D203" s="51" t="s">
        <v>48</v>
      </c>
      <c r="E203" s="66">
        <v>450</v>
      </c>
      <c r="F203" s="51"/>
      <c r="G203" s="57">
        <f t="shared" si="4"/>
        <v>450</v>
      </c>
    </row>
    <row r="204" s="59" customFormat="1" ht="30" customHeight="1" spans="1:7">
      <c r="A204" s="51">
        <v>52</v>
      </c>
      <c r="B204" s="51" t="s">
        <v>213</v>
      </c>
      <c r="C204" s="51">
        <v>3</v>
      </c>
      <c r="D204" s="51" t="s">
        <v>48</v>
      </c>
      <c r="E204" s="63">
        <v>1410</v>
      </c>
      <c r="F204" s="57"/>
      <c r="G204" s="57">
        <f t="shared" si="4"/>
        <v>1410</v>
      </c>
    </row>
    <row r="205" s="59" customFormat="1" ht="30" customHeight="1" spans="1:7">
      <c r="A205" s="51">
        <v>53</v>
      </c>
      <c r="B205" s="51" t="s">
        <v>214</v>
      </c>
      <c r="C205" s="51">
        <v>1</v>
      </c>
      <c r="D205" s="51" t="s">
        <v>48</v>
      </c>
      <c r="E205" s="66">
        <v>460</v>
      </c>
      <c r="F205" s="51"/>
      <c r="G205" s="57">
        <f t="shared" si="4"/>
        <v>460</v>
      </c>
    </row>
    <row r="206" s="59" customFormat="1" ht="30" customHeight="1" spans="1:7">
      <c r="A206" s="51">
        <v>54</v>
      </c>
      <c r="B206" s="51" t="s">
        <v>215</v>
      </c>
      <c r="C206" s="51">
        <v>1</v>
      </c>
      <c r="D206" s="51" t="s">
        <v>48</v>
      </c>
      <c r="E206" s="66">
        <v>460</v>
      </c>
      <c r="F206" s="51"/>
      <c r="G206" s="57">
        <f t="shared" si="4"/>
        <v>460</v>
      </c>
    </row>
    <row r="207" s="59" customFormat="1" ht="30" customHeight="1" spans="1:7">
      <c r="A207" s="51">
        <v>55</v>
      </c>
      <c r="B207" s="51" t="s">
        <v>216</v>
      </c>
      <c r="C207" s="51">
        <v>1</v>
      </c>
      <c r="D207" s="51" t="s">
        <v>48</v>
      </c>
      <c r="E207" s="66">
        <v>450</v>
      </c>
      <c r="F207" s="51"/>
      <c r="G207" s="57">
        <f t="shared" si="4"/>
        <v>450</v>
      </c>
    </row>
    <row r="208" s="59" customFormat="1" ht="30" customHeight="1" spans="1:7">
      <c r="A208" s="51">
        <v>56</v>
      </c>
      <c r="B208" s="51" t="s">
        <v>217</v>
      </c>
      <c r="C208" s="51">
        <v>1</v>
      </c>
      <c r="D208" s="51" t="s">
        <v>48</v>
      </c>
      <c r="E208" s="66">
        <v>530</v>
      </c>
      <c r="F208" s="51"/>
      <c r="G208" s="57">
        <f t="shared" si="4"/>
        <v>530</v>
      </c>
    </row>
    <row r="209" s="59" customFormat="1" ht="30" customHeight="1" spans="1:7">
      <c r="A209" s="51">
        <v>57</v>
      </c>
      <c r="B209" s="51" t="s">
        <v>218</v>
      </c>
      <c r="C209" s="51">
        <v>2</v>
      </c>
      <c r="D209" s="51" t="s">
        <v>48</v>
      </c>
      <c r="E209" s="66">
        <v>900</v>
      </c>
      <c r="F209" s="51"/>
      <c r="G209" s="57">
        <f t="shared" si="4"/>
        <v>900</v>
      </c>
    </row>
    <row r="210" s="59" customFormat="1" ht="30" customHeight="1" spans="1:7">
      <c r="A210" s="51">
        <v>58</v>
      </c>
      <c r="B210" s="51" t="s">
        <v>219</v>
      </c>
      <c r="C210" s="51">
        <v>1</v>
      </c>
      <c r="D210" s="62" t="s">
        <v>78</v>
      </c>
      <c r="E210" s="66">
        <v>765</v>
      </c>
      <c r="F210" s="51"/>
      <c r="G210" s="57">
        <f t="shared" si="4"/>
        <v>765</v>
      </c>
    </row>
    <row r="211" s="59" customFormat="1" ht="30" customHeight="1" spans="1:7">
      <c r="A211" s="51">
        <v>59</v>
      </c>
      <c r="B211" s="51" t="s">
        <v>220</v>
      </c>
      <c r="C211" s="51">
        <v>1</v>
      </c>
      <c r="D211" s="62" t="s">
        <v>78</v>
      </c>
      <c r="E211" s="66">
        <v>765</v>
      </c>
      <c r="F211" s="51"/>
      <c r="G211" s="57">
        <f t="shared" si="4"/>
        <v>765</v>
      </c>
    </row>
    <row r="212" s="59" customFormat="1" ht="30" customHeight="1" spans="1:7">
      <c r="A212" s="51">
        <v>60</v>
      </c>
      <c r="B212" s="51" t="s">
        <v>221</v>
      </c>
      <c r="C212" s="51">
        <v>1</v>
      </c>
      <c r="D212" s="62" t="s">
        <v>78</v>
      </c>
      <c r="E212" s="66">
        <v>765</v>
      </c>
      <c r="F212" s="51"/>
      <c r="G212" s="57">
        <f t="shared" si="4"/>
        <v>765</v>
      </c>
    </row>
    <row r="213" s="59" customFormat="1" ht="30" customHeight="1" spans="1:7">
      <c r="A213" s="51">
        <v>61</v>
      </c>
      <c r="B213" s="51" t="s">
        <v>222</v>
      </c>
      <c r="C213" s="51">
        <v>1</v>
      </c>
      <c r="D213" s="62" t="s">
        <v>78</v>
      </c>
      <c r="E213" s="66">
        <v>765</v>
      </c>
      <c r="F213" s="51"/>
      <c r="G213" s="57">
        <f t="shared" si="4"/>
        <v>765</v>
      </c>
    </row>
    <row r="214" s="59" customFormat="1" ht="30" customHeight="1" spans="1:7">
      <c r="A214" s="51">
        <v>62</v>
      </c>
      <c r="B214" s="51" t="s">
        <v>223</v>
      </c>
      <c r="C214" s="51">
        <v>1</v>
      </c>
      <c r="D214" s="62" t="s">
        <v>78</v>
      </c>
      <c r="E214" s="66">
        <v>765</v>
      </c>
      <c r="F214" s="51"/>
      <c r="G214" s="57">
        <f t="shared" si="4"/>
        <v>765</v>
      </c>
    </row>
    <row r="215" s="59" customFormat="1" ht="30" customHeight="1" spans="1:7">
      <c r="A215" s="51">
        <v>63</v>
      </c>
      <c r="B215" s="51" t="s">
        <v>224</v>
      </c>
      <c r="C215" s="51">
        <v>1</v>
      </c>
      <c r="D215" s="62" t="s">
        <v>78</v>
      </c>
      <c r="E215" s="66">
        <v>765</v>
      </c>
      <c r="F215" s="51"/>
      <c r="G215" s="57">
        <f t="shared" si="4"/>
        <v>765</v>
      </c>
    </row>
    <row r="216" s="59" customFormat="1" ht="30" customHeight="1" spans="1:7">
      <c r="A216" s="51">
        <v>64</v>
      </c>
      <c r="B216" s="51" t="s">
        <v>225</v>
      </c>
      <c r="C216" s="51">
        <v>1</v>
      </c>
      <c r="D216" s="62" t="s">
        <v>78</v>
      </c>
      <c r="E216" s="66">
        <v>765</v>
      </c>
      <c r="F216" s="51"/>
      <c r="G216" s="57">
        <f t="shared" si="4"/>
        <v>765</v>
      </c>
    </row>
    <row r="217" s="59" customFormat="1" ht="30" customHeight="1" spans="1:7">
      <c r="A217" s="51">
        <v>65</v>
      </c>
      <c r="B217" s="51" t="s">
        <v>226</v>
      </c>
      <c r="C217" s="51">
        <v>1</v>
      </c>
      <c r="D217" s="62" t="s">
        <v>78</v>
      </c>
      <c r="E217" s="66">
        <v>765</v>
      </c>
      <c r="F217" s="51"/>
      <c r="G217" s="57">
        <f t="shared" si="4"/>
        <v>765</v>
      </c>
    </row>
    <row r="218" s="59" customFormat="1" ht="30" customHeight="1" spans="1:7">
      <c r="A218" s="51">
        <v>66</v>
      </c>
      <c r="B218" s="51" t="s">
        <v>227</v>
      </c>
      <c r="C218" s="51">
        <v>2</v>
      </c>
      <c r="D218" s="62" t="s">
        <v>78</v>
      </c>
      <c r="E218" s="66">
        <v>1530</v>
      </c>
      <c r="F218" s="51"/>
      <c r="G218" s="57">
        <f t="shared" si="4"/>
        <v>1530</v>
      </c>
    </row>
    <row r="219" s="59" customFormat="1" ht="30" customHeight="1" spans="1:7">
      <c r="A219" s="51">
        <v>67</v>
      </c>
      <c r="B219" s="51" t="s">
        <v>228</v>
      </c>
      <c r="C219" s="51">
        <v>1</v>
      </c>
      <c r="D219" s="62" t="s">
        <v>78</v>
      </c>
      <c r="E219" s="66">
        <v>765</v>
      </c>
      <c r="F219" s="51"/>
      <c r="G219" s="57">
        <f t="shared" si="4"/>
        <v>765</v>
      </c>
    </row>
    <row r="220" s="59" customFormat="1" ht="30" customHeight="1" spans="1:7">
      <c r="A220" s="51">
        <v>68</v>
      </c>
      <c r="B220" s="51" t="s">
        <v>229</v>
      </c>
      <c r="C220" s="51">
        <v>1</v>
      </c>
      <c r="D220" s="62" t="s">
        <v>78</v>
      </c>
      <c r="E220" s="66">
        <v>765</v>
      </c>
      <c r="F220" s="51"/>
      <c r="G220" s="57">
        <f t="shared" si="4"/>
        <v>765</v>
      </c>
    </row>
    <row r="221" s="59" customFormat="1" ht="30" customHeight="1" spans="1:7">
      <c r="A221" s="51">
        <v>69</v>
      </c>
      <c r="B221" s="51" t="s">
        <v>230</v>
      </c>
      <c r="C221" s="51">
        <v>1</v>
      </c>
      <c r="D221" s="62" t="s">
        <v>78</v>
      </c>
      <c r="E221" s="66">
        <v>765</v>
      </c>
      <c r="F221" s="51"/>
      <c r="G221" s="57">
        <f t="shared" si="4"/>
        <v>765</v>
      </c>
    </row>
    <row r="222" s="59" customFormat="1" ht="30" customHeight="1" spans="1:7">
      <c r="A222" s="51">
        <v>70</v>
      </c>
      <c r="B222" s="51" t="s">
        <v>231</v>
      </c>
      <c r="C222" s="51">
        <v>1</v>
      </c>
      <c r="D222" s="62" t="s">
        <v>78</v>
      </c>
      <c r="E222" s="66">
        <v>765</v>
      </c>
      <c r="F222" s="51"/>
      <c r="G222" s="57">
        <f t="shared" si="4"/>
        <v>765</v>
      </c>
    </row>
    <row r="223" s="59" customFormat="1" ht="30" customHeight="1" spans="1:7">
      <c r="A223" s="51">
        <v>71</v>
      </c>
      <c r="B223" s="51" t="s">
        <v>232</v>
      </c>
      <c r="C223" s="51">
        <v>1</v>
      </c>
      <c r="D223" s="62" t="s">
        <v>78</v>
      </c>
      <c r="E223" s="66">
        <v>765</v>
      </c>
      <c r="F223" s="51"/>
      <c r="G223" s="57">
        <f t="shared" si="4"/>
        <v>765</v>
      </c>
    </row>
    <row r="224" s="59" customFormat="1" ht="30" customHeight="1" spans="1:7">
      <c r="A224" s="51">
        <v>72</v>
      </c>
      <c r="B224" s="51" t="s">
        <v>233</v>
      </c>
      <c r="C224" s="51">
        <v>1</v>
      </c>
      <c r="D224" s="62" t="s">
        <v>78</v>
      </c>
      <c r="E224" s="66">
        <v>765</v>
      </c>
      <c r="F224" s="51"/>
      <c r="G224" s="57">
        <f t="shared" si="4"/>
        <v>765</v>
      </c>
    </row>
    <row r="225" s="59" customFormat="1" ht="30" customHeight="1" spans="1:7">
      <c r="A225" s="51">
        <v>73</v>
      </c>
      <c r="B225" s="51" t="s">
        <v>234</v>
      </c>
      <c r="C225" s="51">
        <v>1</v>
      </c>
      <c r="D225" s="62" t="s">
        <v>78</v>
      </c>
      <c r="E225" s="66">
        <v>765</v>
      </c>
      <c r="F225" s="51"/>
      <c r="G225" s="57">
        <f t="shared" si="4"/>
        <v>765</v>
      </c>
    </row>
    <row r="226" s="59" customFormat="1" ht="30" customHeight="1" spans="1:7">
      <c r="A226" s="51">
        <v>74</v>
      </c>
      <c r="B226" s="51" t="s">
        <v>235</v>
      </c>
      <c r="C226" s="51">
        <v>1</v>
      </c>
      <c r="D226" s="62" t="s">
        <v>78</v>
      </c>
      <c r="E226" s="66">
        <v>765</v>
      </c>
      <c r="F226" s="51"/>
      <c r="G226" s="57">
        <f t="shared" si="4"/>
        <v>765</v>
      </c>
    </row>
    <row r="227" s="59" customFormat="1" ht="30" customHeight="1" spans="1:7">
      <c r="A227" s="51">
        <v>75</v>
      </c>
      <c r="B227" s="51" t="s">
        <v>236</v>
      </c>
      <c r="C227" s="51">
        <v>1</v>
      </c>
      <c r="D227" s="62" t="s">
        <v>78</v>
      </c>
      <c r="E227" s="66">
        <v>765</v>
      </c>
      <c r="F227" s="51"/>
      <c r="G227" s="57">
        <f t="shared" si="4"/>
        <v>765</v>
      </c>
    </row>
    <row r="228" s="59" customFormat="1" ht="30" customHeight="1" spans="1:7">
      <c r="A228" s="51">
        <v>76</v>
      </c>
      <c r="B228" s="51" t="s">
        <v>237</v>
      </c>
      <c r="C228" s="51">
        <v>1</v>
      </c>
      <c r="D228" s="62" t="s">
        <v>78</v>
      </c>
      <c r="E228" s="66">
        <v>765</v>
      </c>
      <c r="F228" s="51"/>
      <c r="G228" s="57">
        <f t="shared" si="4"/>
        <v>765</v>
      </c>
    </row>
    <row r="229" s="59" customFormat="1" ht="30" customHeight="1" spans="1:7">
      <c r="A229" s="51">
        <v>77</v>
      </c>
      <c r="B229" s="51" t="s">
        <v>238</v>
      </c>
      <c r="C229" s="51">
        <v>1</v>
      </c>
      <c r="D229" s="62" t="s">
        <v>78</v>
      </c>
      <c r="E229" s="66">
        <v>765</v>
      </c>
      <c r="F229" s="51"/>
      <c r="G229" s="57">
        <f t="shared" si="4"/>
        <v>765</v>
      </c>
    </row>
    <row r="230" s="59" customFormat="1" ht="30" customHeight="1" spans="1:7">
      <c r="A230" s="51">
        <v>78</v>
      </c>
      <c r="B230" s="51" t="s">
        <v>239</v>
      </c>
      <c r="C230" s="51">
        <v>1</v>
      </c>
      <c r="D230" s="62" t="s">
        <v>78</v>
      </c>
      <c r="E230" s="66">
        <v>765</v>
      </c>
      <c r="F230" s="51"/>
      <c r="G230" s="57">
        <f t="shared" si="4"/>
        <v>765</v>
      </c>
    </row>
    <row r="231" s="59" customFormat="1" ht="30" customHeight="1" spans="1:7">
      <c r="A231" s="51">
        <v>1</v>
      </c>
      <c r="B231" s="51" t="s">
        <v>240</v>
      </c>
      <c r="C231" s="62">
        <v>1</v>
      </c>
      <c r="D231" s="62" t="s">
        <v>9</v>
      </c>
      <c r="E231" s="79">
        <v>420</v>
      </c>
      <c r="F231" s="62"/>
      <c r="G231" s="62">
        <f t="shared" si="4"/>
        <v>420</v>
      </c>
    </row>
    <row r="232" s="59" customFormat="1" ht="30" customHeight="1" spans="1:7">
      <c r="A232" s="51">
        <v>2</v>
      </c>
      <c r="B232" s="51" t="s">
        <v>241</v>
      </c>
      <c r="C232" s="62">
        <v>1</v>
      </c>
      <c r="D232" s="62" t="s">
        <v>48</v>
      </c>
      <c r="E232" s="79">
        <v>550</v>
      </c>
      <c r="F232" s="62"/>
      <c r="G232" s="62">
        <f t="shared" si="4"/>
        <v>550</v>
      </c>
    </row>
    <row r="233" s="59" customFormat="1" ht="30" customHeight="1" spans="1:7">
      <c r="A233" s="51">
        <v>3</v>
      </c>
      <c r="B233" s="51" t="s">
        <v>242</v>
      </c>
      <c r="C233" s="62">
        <v>1</v>
      </c>
      <c r="D233" s="62" t="s">
        <v>48</v>
      </c>
      <c r="E233" s="79">
        <v>550</v>
      </c>
      <c r="F233" s="62"/>
      <c r="G233" s="62">
        <f t="shared" si="4"/>
        <v>550</v>
      </c>
    </row>
    <row r="234" s="60" customFormat="1" ht="21" customHeight="1" spans="1:7">
      <c r="A234" s="9">
        <v>4</v>
      </c>
      <c r="B234" s="9" t="s">
        <v>243</v>
      </c>
      <c r="C234" s="10">
        <v>1</v>
      </c>
      <c r="D234" s="10" t="s">
        <v>78</v>
      </c>
      <c r="E234" s="10">
        <v>765</v>
      </c>
      <c r="F234" s="10"/>
      <c r="G234" s="10">
        <v>765</v>
      </c>
    </row>
    <row r="235" s="59" customFormat="1" ht="30" customHeight="1" spans="1:7">
      <c r="A235" s="51">
        <v>1</v>
      </c>
      <c r="B235" s="51" t="s">
        <v>244</v>
      </c>
      <c r="C235" s="51">
        <v>1</v>
      </c>
      <c r="D235" s="51" t="s">
        <v>48</v>
      </c>
      <c r="E235" s="66">
        <v>500</v>
      </c>
      <c r="F235" s="51"/>
      <c r="G235" s="51">
        <f t="shared" ref="G235:G298" si="5">SUM(E235:F235)</f>
        <v>500</v>
      </c>
    </row>
    <row r="236" s="59" customFormat="1" ht="30" customHeight="1" spans="1:7">
      <c r="A236" s="51">
        <v>2</v>
      </c>
      <c r="B236" s="51" t="s">
        <v>245</v>
      </c>
      <c r="C236" s="51">
        <v>1</v>
      </c>
      <c r="D236" s="51" t="s">
        <v>78</v>
      </c>
      <c r="E236" s="66">
        <v>765</v>
      </c>
      <c r="F236" s="51"/>
      <c r="G236" s="51">
        <f t="shared" si="5"/>
        <v>765</v>
      </c>
    </row>
    <row r="237" s="59" customFormat="1" ht="30" customHeight="1" spans="1:7">
      <c r="A237" s="51">
        <v>3</v>
      </c>
      <c r="B237" s="51" t="s">
        <v>246</v>
      </c>
      <c r="C237" s="51">
        <v>1</v>
      </c>
      <c r="D237" s="51" t="s">
        <v>78</v>
      </c>
      <c r="E237" s="66">
        <v>765</v>
      </c>
      <c r="F237" s="51"/>
      <c r="G237" s="51">
        <f t="shared" si="5"/>
        <v>765</v>
      </c>
    </row>
    <row r="238" s="59" customFormat="1" ht="30" customHeight="1" spans="1:7">
      <c r="A238" s="51">
        <v>1</v>
      </c>
      <c r="B238" s="51" t="s">
        <v>247</v>
      </c>
      <c r="C238" s="62">
        <v>1</v>
      </c>
      <c r="D238" s="62" t="s">
        <v>9</v>
      </c>
      <c r="E238" s="54">
        <v>400</v>
      </c>
      <c r="F238" s="55"/>
      <c r="G238" s="55">
        <f t="shared" si="5"/>
        <v>400</v>
      </c>
    </row>
    <row r="239" s="59" customFormat="1" ht="30" customHeight="1" spans="1:7">
      <c r="A239" s="51">
        <v>2</v>
      </c>
      <c r="B239" s="51" t="s">
        <v>248</v>
      </c>
      <c r="C239" s="51">
        <v>3</v>
      </c>
      <c r="D239" s="51" t="s">
        <v>9</v>
      </c>
      <c r="E239" s="66">
        <v>1170</v>
      </c>
      <c r="F239" s="51"/>
      <c r="G239" s="55">
        <f t="shared" si="5"/>
        <v>1170</v>
      </c>
    </row>
    <row r="240" s="59" customFormat="1" ht="30" customHeight="1" spans="1:7">
      <c r="A240" s="51">
        <v>3</v>
      </c>
      <c r="B240" s="87" t="s">
        <v>249</v>
      </c>
      <c r="C240" s="62">
        <v>1</v>
      </c>
      <c r="D240" s="62" t="s">
        <v>48</v>
      </c>
      <c r="E240" s="80">
        <v>490</v>
      </c>
      <c r="F240" s="55"/>
      <c r="G240" s="55">
        <f t="shared" si="5"/>
        <v>490</v>
      </c>
    </row>
    <row r="241" s="59" customFormat="1" ht="30" customHeight="1" spans="1:7">
      <c r="A241" s="51">
        <v>4</v>
      </c>
      <c r="B241" s="51" t="s">
        <v>250</v>
      </c>
      <c r="C241" s="62">
        <v>1</v>
      </c>
      <c r="D241" s="62" t="s">
        <v>48</v>
      </c>
      <c r="E241" s="81">
        <v>530</v>
      </c>
      <c r="F241" s="55"/>
      <c r="G241" s="55">
        <f t="shared" si="5"/>
        <v>530</v>
      </c>
    </row>
    <row r="242" s="59" customFormat="1" ht="30" customHeight="1" spans="1:7">
      <c r="A242" s="51">
        <v>5</v>
      </c>
      <c r="B242" s="51" t="s">
        <v>251</v>
      </c>
      <c r="C242" s="62">
        <v>1</v>
      </c>
      <c r="D242" s="62" t="s">
        <v>48</v>
      </c>
      <c r="E242" s="81">
        <v>530</v>
      </c>
      <c r="F242" s="55"/>
      <c r="G242" s="55">
        <f t="shared" si="5"/>
        <v>530</v>
      </c>
    </row>
    <row r="243" s="59" customFormat="1" ht="30" customHeight="1" spans="1:7">
      <c r="A243" s="51">
        <v>6</v>
      </c>
      <c r="B243" s="51" t="s">
        <v>252</v>
      </c>
      <c r="C243" s="62">
        <v>1</v>
      </c>
      <c r="D243" s="62" t="s">
        <v>48</v>
      </c>
      <c r="E243" s="82">
        <v>490</v>
      </c>
      <c r="F243" s="55"/>
      <c r="G243" s="55">
        <f t="shared" si="5"/>
        <v>490</v>
      </c>
    </row>
    <row r="244" s="59" customFormat="1" ht="30" customHeight="1" spans="1:7">
      <c r="A244" s="51">
        <v>7</v>
      </c>
      <c r="B244" s="51" t="s">
        <v>253</v>
      </c>
      <c r="C244" s="62">
        <v>2</v>
      </c>
      <c r="D244" s="62" t="s">
        <v>48</v>
      </c>
      <c r="E244" s="82">
        <v>980</v>
      </c>
      <c r="F244" s="55"/>
      <c r="G244" s="55">
        <f t="shared" si="5"/>
        <v>980</v>
      </c>
    </row>
    <row r="245" s="59" customFormat="1" ht="30" customHeight="1" spans="1:7">
      <c r="A245" s="51">
        <v>8</v>
      </c>
      <c r="B245" s="51" t="s">
        <v>254</v>
      </c>
      <c r="C245" s="62">
        <v>3</v>
      </c>
      <c r="D245" s="62" t="s">
        <v>48</v>
      </c>
      <c r="E245" s="82">
        <v>1560</v>
      </c>
      <c r="F245" s="55"/>
      <c r="G245" s="55">
        <f t="shared" si="5"/>
        <v>1560</v>
      </c>
    </row>
    <row r="246" s="59" customFormat="1" ht="30" customHeight="1" spans="1:7">
      <c r="A246" s="51">
        <v>9</v>
      </c>
      <c r="B246" s="51" t="s">
        <v>255</v>
      </c>
      <c r="C246" s="62">
        <v>2</v>
      </c>
      <c r="D246" s="62" t="s">
        <v>78</v>
      </c>
      <c r="E246" s="81">
        <v>1530</v>
      </c>
      <c r="F246" s="55"/>
      <c r="G246" s="55">
        <f t="shared" si="5"/>
        <v>1530</v>
      </c>
    </row>
    <row r="247" s="59" customFormat="1" ht="30" customHeight="1" spans="1:7">
      <c r="A247" s="51">
        <v>10</v>
      </c>
      <c r="B247" s="51" t="s">
        <v>256</v>
      </c>
      <c r="C247" s="62">
        <v>2</v>
      </c>
      <c r="D247" s="62" t="s">
        <v>78</v>
      </c>
      <c r="E247" s="81">
        <v>1530</v>
      </c>
      <c r="F247" s="55"/>
      <c r="G247" s="55">
        <f t="shared" si="5"/>
        <v>1530</v>
      </c>
    </row>
    <row r="248" s="59" customFormat="1" ht="30" customHeight="1" spans="1:7">
      <c r="A248" s="51">
        <v>11</v>
      </c>
      <c r="B248" s="51" t="s">
        <v>257</v>
      </c>
      <c r="C248" s="62">
        <v>1</v>
      </c>
      <c r="D248" s="62" t="s">
        <v>78</v>
      </c>
      <c r="E248" s="55">
        <v>765</v>
      </c>
      <c r="F248" s="55"/>
      <c r="G248" s="55">
        <f t="shared" si="5"/>
        <v>765</v>
      </c>
    </row>
    <row r="249" s="59" customFormat="1" ht="30" customHeight="1" spans="1:7">
      <c r="A249" s="51">
        <v>1</v>
      </c>
      <c r="B249" s="51" t="s">
        <v>258</v>
      </c>
      <c r="C249" s="62">
        <v>1</v>
      </c>
      <c r="D249" s="62" t="s">
        <v>9</v>
      </c>
      <c r="E249" s="54">
        <v>420</v>
      </c>
      <c r="F249" s="55"/>
      <c r="G249" s="55">
        <f t="shared" si="5"/>
        <v>420</v>
      </c>
    </row>
    <row r="250" s="59" customFormat="1" ht="30" customHeight="1" spans="1:7">
      <c r="A250" s="51">
        <v>2</v>
      </c>
      <c r="B250" s="51" t="s">
        <v>259</v>
      </c>
      <c r="C250" s="62">
        <v>2</v>
      </c>
      <c r="D250" s="62" t="s">
        <v>9</v>
      </c>
      <c r="E250" s="54">
        <v>840</v>
      </c>
      <c r="F250" s="55"/>
      <c r="G250" s="55">
        <f t="shared" si="5"/>
        <v>840</v>
      </c>
    </row>
    <row r="251" s="59" customFormat="1" ht="30" customHeight="1" spans="1:7">
      <c r="A251" s="51">
        <v>3</v>
      </c>
      <c r="B251" s="51" t="s">
        <v>260</v>
      </c>
      <c r="C251" s="62">
        <v>1</v>
      </c>
      <c r="D251" s="62" t="s">
        <v>48</v>
      </c>
      <c r="E251" s="54">
        <v>550</v>
      </c>
      <c r="F251" s="55"/>
      <c r="G251" s="55">
        <f t="shared" si="5"/>
        <v>550</v>
      </c>
    </row>
    <row r="252" s="59" customFormat="1" ht="30" customHeight="1" spans="1:7">
      <c r="A252" s="51">
        <v>4</v>
      </c>
      <c r="B252" s="51" t="s">
        <v>261</v>
      </c>
      <c r="C252" s="62">
        <v>1</v>
      </c>
      <c r="D252" s="62" t="s">
        <v>48</v>
      </c>
      <c r="E252" s="54">
        <v>550</v>
      </c>
      <c r="F252" s="55"/>
      <c r="G252" s="55">
        <f t="shared" si="5"/>
        <v>550</v>
      </c>
    </row>
    <row r="253" s="59" customFormat="1" ht="30" customHeight="1" spans="1:7">
      <c r="A253" s="51">
        <v>1</v>
      </c>
      <c r="B253" s="51" t="s">
        <v>262</v>
      </c>
      <c r="C253" s="62">
        <v>1</v>
      </c>
      <c r="D253" s="62" t="s">
        <v>9</v>
      </c>
      <c r="E253" s="83">
        <v>420</v>
      </c>
      <c r="F253" s="84"/>
      <c r="G253" s="84">
        <f t="shared" si="5"/>
        <v>420</v>
      </c>
    </row>
    <row r="254" s="59" customFormat="1" ht="30" customHeight="1" spans="1:7">
      <c r="A254" s="51">
        <v>2</v>
      </c>
      <c r="B254" s="51" t="s">
        <v>263</v>
      </c>
      <c r="C254" s="62">
        <v>1</v>
      </c>
      <c r="D254" s="62" t="s">
        <v>48</v>
      </c>
      <c r="E254" s="83">
        <v>500</v>
      </c>
      <c r="F254" s="84"/>
      <c r="G254" s="84">
        <f t="shared" si="5"/>
        <v>500</v>
      </c>
    </row>
    <row r="255" s="59" customFormat="1" ht="30" customHeight="1" spans="1:7">
      <c r="A255" s="51">
        <v>3</v>
      </c>
      <c r="B255" s="51" t="s">
        <v>264</v>
      </c>
      <c r="C255" s="62">
        <v>2</v>
      </c>
      <c r="D255" s="51" t="s">
        <v>48</v>
      </c>
      <c r="E255" s="83">
        <v>1060</v>
      </c>
      <c r="F255" s="84"/>
      <c r="G255" s="84">
        <f t="shared" si="5"/>
        <v>1060</v>
      </c>
    </row>
    <row r="256" s="59" customFormat="1" ht="30" customHeight="1" spans="1:7">
      <c r="A256" s="51">
        <v>4</v>
      </c>
      <c r="B256" s="69" t="s">
        <v>265</v>
      </c>
      <c r="C256" s="85">
        <v>1</v>
      </c>
      <c r="D256" s="78" t="s">
        <v>48</v>
      </c>
      <c r="E256" s="54">
        <v>480</v>
      </c>
      <c r="F256" s="55"/>
      <c r="G256" s="84">
        <f t="shared" si="5"/>
        <v>480</v>
      </c>
    </row>
    <row r="257" s="59" customFormat="1" ht="30" customHeight="1" spans="1:7">
      <c r="A257" s="51">
        <v>1</v>
      </c>
      <c r="B257" s="51" t="s">
        <v>266</v>
      </c>
      <c r="C257" s="51">
        <v>1</v>
      </c>
      <c r="D257" s="62" t="s">
        <v>9</v>
      </c>
      <c r="E257" s="63">
        <v>420</v>
      </c>
      <c r="F257" s="57"/>
      <c r="G257" s="57">
        <f t="shared" si="5"/>
        <v>420</v>
      </c>
    </row>
    <row r="258" s="59" customFormat="1" ht="30" customHeight="1" spans="1:7">
      <c r="A258" s="51">
        <v>2</v>
      </c>
      <c r="B258" s="51" t="s">
        <v>267</v>
      </c>
      <c r="C258" s="51">
        <v>1</v>
      </c>
      <c r="D258" s="62" t="s">
        <v>9</v>
      </c>
      <c r="E258" s="63">
        <v>420</v>
      </c>
      <c r="F258" s="57"/>
      <c r="G258" s="57">
        <f t="shared" si="5"/>
        <v>420</v>
      </c>
    </row>
    <row r="259" s="59" customFormat="1" ht="30" customHeight="1" spans="1:7">
      <c r="A259" s="51">
        <v>3</v>
      </c>
      <c r="B259" s="51" t="s">
        <v>268</v>
      </c>
      <c r="C259" s="51">
        <v>1</v>
      </c>
      <c r="D259" s="62" t="s">
        <v>9</v>
      </c>
      <c r="E259" s="63">
        <v>420</v>
      </c>
      <c r="F259" s="57"/>
      <c r="G259" s="57">
        <f t="shared" si="5"/>
        <v>420</v>
      </c>
    </row>
    <row r="260" s="59" customFormat="1" ht="30" customHeight="1" spans="1:7">
      <c r="A260" s="51">
        <v>4</v>
      </c>
      <c r="B260" s="51" t="s">
        <v>269</v>
      </c>
      <c r="C260" s="51">
        <v>1</v>
      </c>
      <c r="D260" s="62" t="s">
        <v>9</v>
      </c>
      <c r="E260" s="63">
        <v>400</v>
      </c>
      <c r="F260" s="57"/>
      <c r="G260" s="57">
        <f t="shared" si="5"/>
        <v>400</v>
      </c>
    </row>
    <row r="261" s="59" customFormat="1" ht="30" customHeight="1" spans="1:7">
      <c r="A261" s="51">
        <v>5</v>
      </c>
      <c r="B261" s="51" t="s">
        <v>270</v>
      </c>
      <c r="C261" s="51">
        <v>1</v>
      </c>
      <c r="D261" s="62" t="s">
        <v>9</v>
      </c>
      <c r="E261" s="63">
        <v>420</v>
      </c>
      <c r="F261" s="57"/>
      <c r="G261" s="57">
        <f t="shared" si="5"/>
        <v>420</v>
      </c>
    </row>
    <row r="262" s="59" customFormat="1" ht="30" customHeight="1" spans="1:7">
      <c r="A262" s="51">
        <v>6</v>
      </c>
      <c r="B262" s="51" t="s">
        <v>271</v>
      </c>
      <c r="C262" s="51">
        <v>1</v>
      </c>
      <c r="D262" s="62" t="s">
        <v>9</v>
      </c>
      <c r="E262" s="63">
        <v>420</v>
      </c>
      <c r="F262" s="57"/>
      <c r="G262" s="57">
        <f t="shared" si="5"/>
        <v>420</v>
      </c>
    </row>
    <row r="263" s="59" customFormat="1" ht="30" customHeight="1" spans="1:7">
      <c r="A263" s="51">
        <v>7</v>
      </c>
      <c r="B263" s="51" t="s">
        <v>272</v>
      </c>
      <c r="C263" s="51">
        <v>1</v>
      </c>
      <c r="D263" s="62" t="s">
        <v>9</v>
      </c>
      <c r="E263" s="63">
        <v>410</v>
      </c>
      <c r="F263" s="57"/>
      <c r="G263" s="57">
        <f t="shared" si="5"/>
        <v>410</v>
      </c>
    </row>
    <row r="264" s="59" customFormat="1" ht="30" customHeight="1" spans="1:7">
      <c r="A264" s="51">
        <v>8</v>
      </c>
      <c r="B264" s="51" t="s">
        <v>273</v>
      </c>
      <c r="C264" s="51">
        <v>1</v>
      </c>
      <c r="D264" s="62" t="s">
        <v>9</v>
      </c>
      <c r="E264" s="63">
        <v>420</v>
      </c>
      <c r="F264" s="57"/>
      <c r="G264" s="57">
        <f t="shared" si="5"/>
        <v>420</v>
      </c>
    </row>
    <row r="265" s="59" customFormat="1" ht="30" customHeight="1" spans="1:7">
      <c r="A265" s="51">
        <v>9</v>
      </c>
      <c r="B265" s="51" t="s">
        <v>274</v>
      </c>
      <c r="C265" s="51">
        <v>1</v>
      </c>
      <c r="D265" s="62" t="s">
        <v>9</v>
      </c>
      <c r="E265" s="63">
        <v>420</v>
      </c>
      <c r="F265" s="57"/>
      <c r="G265" s="57">
        <f t="shared" si="5"/>
        <v>420</v>
      </c>
    </row>
    <row r="266" s="59" customFormat="1" ht="30" customHeight="1" spans="1:7">
      <c r="A266" s="51">
        <v>10</v>
      </c>
      <c r="B266" s="51" t="s">
        <v>275</v>
      </c>
      <c r="C266" s="51">
        <v>1</v>
      </c>
      <c r="D266" s="62" t="s">
        <v>9</v>
      </c>
      <c r="E266" s="63">
        <v>420</v>
      </c>
      <c r="F266" s="57"/>
      <c r="G266" s="57">
        <f t="shared" si="5"/>
        <v>420</v>
      </c>
    </row>
    <row r="267" s="59" customFormat="1" ht="30" customHeight="1" spans="1:7">
      <c r="A267" s="51">
        <v>11</v>
      </c>
      <c r="B267" s="51" t="s">
        <v>276</v>
      </c>
      <c r="C267" s="51">
        <v>2</v>
      </c>
      <c r="D267" s="62" t="s">
        <v>9</v>
      </c>
      <c r="E267" s="63">
        <v>820</v>
      </c>
      <c r="F267" s="57"/>
      <c r="G267" s="57">
        <f t="shared" si="5"/>
        <v>820</v>
      </c>
    </row>
    <row r="268" s="59" customFormat="1" ht="30" customHeight="1" spans="1:7">
      <c r="A268" s="51">
        <v>12</v>
      </c>
      <c r="B268" s="51" t="s">
        <v>277</v>
      </c>
      <c r="C268" s="51">
        <v>1</v>
      </c>
      <c r="D268" s="62" t="s">
        <v>9</v>
      </c>
      <c r="E268" s="63">
        <v>420</v>
      </c>
      <c r="F268" s="57"/>
      <c r="G268" s="57">
        <f t="shared" si="5"/>
        <v>420</v>
      </c>
    </row>
    <row r="269" s="59" customFormat="1" ht="30" customHeight="1" spans="1:7">
      <c r="A269" s="51">
        <v>13</v>
      </c>
      <c r="B269" s="51" t="s">
        <v>278</v>
      </c>
      <c r="C269" s="51">
        <v>1</v>
      </c>
      <c r="D269" s="62" t="s">
        <v>9</v>
      </c>
      <c r="E269" s="63">
        <v>400</v>
      </c>
      <c r="F269" s="57"/>
      <c r="G269" s="57">
        <f t="shared" si="5"/>
        <v>400</v>
      </c>
    </row>
    <row r="270" s="59" customFormat="1" ht="30" customHeight="1" spans="1:7">
      <c r="A270" s="51">
        <v>14</v>
      </c>
      <c r="B270" s="51" t="s">
        <v>279</v>
      </c>
      <c r="C270" s="51">
        <v>2</v>
      </c>
      <c r="D270" s="62" t="s">
        <v>9</v>
      </c>
      <c r="E270" s="63">
        <v>760</v>
      </c>
      <c r="F270" s="57"/>
      <c r="G270" s="57">
        <f t="shared" si="5"/>
        <v>760</v>
      </c>
    </row>
    <row r="271" s="59" customFormat="1" ht="30" customHeight="1" spans="1:7">
      <c r="A271" s="51">
        <v>15</v>
      </c>
      <c r="B271" s="51" t="s">
        <v>280</v>
      </c>
      <c r="C271" s="51">
        <v>2</v>
      </c>
      <c r="D271" s="62" t="s">
        <v>9</v>
      </c>
      <c r="E271" s="63">
        <v>760</v>
      </c>
      <c r="F271" s="57"/>
      <c r="G271" s="57">
        <f t="shared" si="5"/>
        <v>760</v>
      </c>
    </row>
    <row r="272" s="59" customFormat="1" ht="30" customHeight="1" spans="1:7">
      <c r="A272" s="51">
        <v>16</v>
      </c>
      <c r="B272" s="51" t="s">
        <v>281</v>
      </c>
      <c r="C272" s="51">
        <v>3</v>
      </c>
      <c r="D272" s="62" t="s">
        <v>48</v>
      </c>
      <c r="E272" s="63">
        <v>1500</v>
      </c>
      <c r="F272" s="57"/>
      <c r="G272" s="57">
        <f t="shared" si="5"/>
        <v>1500</v>
      </c>
    </row>
    <row r="273" s="59" customFormat="1" ht="30" customHeight="1" spans="1:7">
      <c r="A273" s="51">
        <v>17</v>
      </c>
      <c r="B273" s="51" t="s">
        <v>282</v>
      </c>
      <c r="C273" s="51">
        <v>3</v>
      </c>
      <c r="D273" s="62" t="s">
        <v>48</v>
      </c>
      <c r="E273" s="63">
        <v>1560</v>
      </c>
      <c r="F273" s="57"/>
      <c r="G273" s="57">
        <f t="shared" si="5"/>
        <v>1560</v>
      </c>
    </row>
    <row r="274" s="59" customFormat="1" ht="30" customHeight="1" spans="1:7">
      <c r="A274" s="51">
        <v>18</v>
      </c>
      <c r="B274" s="51" t="s">
        <v>283</v>
      </c>
      <c r="C274" s="51">
        <v>2</v>
      </c>
      <c r="D274" s="62" t="s">
        <v>78</v>
      </c>
      <c r="E274" s="63">
        <v>1530</v>
      </c>
      <c r="F274" s="57"/>
      <c r="G274" s="57">
        <f t="shared" si="5"/>
        <v>1530</v>
      </c>
    </row>
    <row r="275" s="59" customFormat="1" ht="30" customHeight="1" spans="1:7">
      <c r="A275" s="51">
        <v>19</v>
      </c>
      <c r="B275" s="51" t="s">
        <v>284</v>
      </c>
      <c r="C275" s="51">
        <v>1</v>
      </c>
      <c r="D275" s="62" t="s">
        <v>78</v>
      </c>
      <c r="E275" s="63">
        <v>765</v>
      </c>
      <c r="F275" s="57"/>
      <c r="G275" s="57">
        <f t="shared" si="5"/>
        <v>765</v>
      </c>
    </row>
    <row r="276" s="59" customFormat="1" ht="30" customHeight="1" spans="1:7">
      <c r="A276" s="51">
        <v>20</v>
      </c>
      <c r="B276" s="51" t="s">
        <v>285</v>
      </c>
      <c r="C276" s="51">
        <v>1</v>
      </c>
      <c r="D276" s="62" t="s">
        <v>78</v>
      </c>
      <c r="E276" s="63">
        <v>765</v>
      </c>
      <c r="F276" s="57"/>
      <c r="G276" s="57">
        <f t="shared" si="5"/>
        <v>765</v>
      </c>
    </row>
    <row r="277" s="59" customFormat="1" ht="30" customHeight="1" spans="1:7">
      <c r="A277" s="51">
        <v>1</v>
      </c>
      <c r="B277" s="51" t="s">
        <v>286</v>
      </c>
      <c r="C277" s="62">
        <v>1</v>
      </c>
      <c r="D277" s="62" t="s">
        <v>78</v>
      </c>
      <c r="E277" s="55">
        <f t="shared" ref="E277:E280" si="6">765*C277</f>
        <v>765</v>
      </c>
      <c r="F277" s="62"/>
      <c r="G277" s="62">
        <f t="shared" si="5"/>
        <v>765</v>
      </c>
    </row>
    <row r="278" s="59" customFormat="1" ht="30" customHeight="1" spans="1:7">
      <c r="A278" s="51">
        <v>2</v>
      </c>
      <c r="B278" s="51" t="s">
        <v>287</v>
      </c>
      <c r="C278" s="62">
        <v>1</v>
      </c>
      <c r="D278" s="62" t="s">
        <v>78</v>
      </c>
      <c r="E278" s="55">
        <f t="shared" si="6"/>
        <v>765</v>
      </c>
      <c r="F278" s="62"/>
      <c r="G278" s="62">
        <f t="shared" si="5"/>
        <v>765</v>
      </c>
    </row>
    <row r="279" s="59" customFormat="1" ht="30" customHeight="1" spans="1:7">
      <c r="A279" s="51">
        <v>3</v>
      </c>
      <c r="B279" s="51" t="s">
        <v>288</v>
      </c>
      <c r="C279" s="62">
        <v>1</v>
      </c>
      <c r="D279" s="62" t="s">
        <v>78</v>
      </c>
      <c r="E279" s="55">
        <f t="shared" si="6"/>
        <v>765</v>
      </c>
      <c r="F279" s="62"/>
      <c r="G279" s="62">
        <f t="shared" si="5"/>
        <v>765</v>
      </c>
    </row>
    <row r="280" s="59" customFormat="1" ht="30" customHeight="1" spans="1:7">
      <c r="A280" s="51">
        <v>1</v>
      </c>
      <c r="B280" s="51" t="s">
        <v>289</v>
      </c>
      <c r="C280" s="76">
        <v>2</v>
      </c>
      <c r="D280" s="76" t="s">
        <v>78</v>
      </c>
      <c r="E280" s="75">
        <f t="shared" si="6"/>
        <v>1530</v>
      </c>
      <c r="F280" s="76"/>
      <c r="G280" s="75">
        <f t="shared" si="5"/>
        <v>1530</v>
      </c>
    </row>
    <row r="281" s="59" customFormat="1" ht="30" customHeight="1" spans="1:7">
      <c r="A281" s="51">
        <v>1</v>
      </c>
      <c r="B281" s="51" t="s">
        <v>290</v>
      </c>
      <c r="C281" s="51">
        <v>3</v>
      </c>
      <c r="D281" s="56" t="s">
        <v>9</v>
      </c>
      <c r="E281" s="57">
        <f>420*3</f>
        <v>1260</v>
      </c>
      <c r="F281" s="57"/>
      <c r="G281" s="57">
        <f t="shared" si="5"/>
        <v>1260</v>
      </c>
    </row>
    <row r="282" s="59" customFormat="1" ht="30" customHeight="1" spans="1:7">
      <c r="A282" s="51">
        <v>2</v>
      </c>
      <c r="B282" s="51" t="s">
        <v>291</v>
      </c>
      <c r="C282" s="51">
        <v>4</v>
      </c>
      <c r="D282" s="56" t="s">
        <v>9</v>
      </c>
      <c r="E282" s="57">
        <v>1360</v>
      </c>
      <c r="F282" s="57"/>
      <c r="G282" s="57">
        <f t="shared" si="5"/>
        <v>1360</v>
      </c>
    </row>
    <row r="283" s="59" customFormat="1" ht="30" customHeight="1" spans="1:7">
      <c r="A283" s="51">
        <v>3</v>
      </c>
      <c r="B283" s="51" t="s">
        <v>292</v>
      </c>
      <c r="C283" s="51">
        <v>3</v>
      </c>
      <c r="D283" s="56" t="s">
        <v>9</v>
      </c>
      <c r="E283" s="57">
        <f>420*3</f>
        <v>1260</v>
      </c>
      <c r="F283" s="57"/>
      <c r="G283" s="57">
        <f t="shared" si="5"/>
        <v>1260</v>
      </c>
    </row>
    <row r="284" s="59" customFormat="1" ht="30" customHeight="1" spans="1:7">
      <c r="A284" s="51">
        <v>4</v>
      </c>
      <c r="B284" s="51" t="s">
        <v>293</v>
      </c>
      <c r="C284" s="51">
        <v>1</v>
      </c>
      <c r="D284" s="56" t="s">
        <v>9</v>
      </c>
      <c r="E284" s="57">
        <v>420</v>
      </c>
      <c r="F284" s="57"/>
      <c r="G284" s="57">
        <f t="shared" si="5"/>
        <v>420</v>
      </c>
    </row>
    <row r="285" s="59" customFormat="1" ht="30" customHeight="1" spans="1:7">
      <c r="A285" s="51">
        <v>5</v>
      </c>
      <c r="B285" s="51" t="s">
        <v>294</v>
      </c>
      <c r="C285" s="51">
        <v>4</v>
      </c>
      <c r="D285" s="51" t="s">
        <v>9</v>
      </c>
      <c r="E285" s="57">
        <v>1600</v>
      </c>
      <c r="F285" s="57"/>
      <c r="G285" s="57">
        <f t="shared" si="5"/>
        <v>1600</v>
      </c>
    </row>
    <row r="286" s="59" customFormat="1" ht="30" customHeight="1" spans="1:7">
      <c r="A286" s="51">
        <v>6</v>
      </c>
      <c r="B286" s="51" t="s">
        <v>295</v>
      </c>
      <c r="C286" s="51">
        <v>1</v>
      </c>
      <c r="D286" s="51" t="s">
        <v>9</v>
      </c>
      <c r="E286" s="57">
        <v>420</v>
      </c>
      <c r="F286" s="57"/>
      <c r="G286" s="57">
        <f t="shared" si="5"/>
        <v>420</v>
      </c>
    </row>
    <row r="287" s="59" customFormat="1" ht="30" customHeight="1" spans="1:7">
      <c r="A287" s="51">
        <v>7</v>
      </c>
      <c r="B287" s="51" t="s">
        <v>296</v>
      </c>
      <c r="C287" s="51">
        <v>4</v>
      </c>
      <c r="D287" s="56" t="s">
        <v>9</v>
      </c>
      <c r="E287" s="57">
        <v>1600</v>
      </c>
      <c r="F287" s="57"/>
      <c r="G287" s="57">
        <f t="shared" si="5"/>
        <v>1600</v>
      </c>
    </row>
    <row r="288" s="59" customFormat="1" ht="30" customHeight="1" spans="1:7">
      <c r="A288" s="51">
        <v>8</v>
      </c>
      <c r="B288" s="51" t="s">
        <v>297</v>
      </c>
      <c r="C288" s="51">
        <v>2</v>
      </c>
      <c r="D288" s="56" t="s">
        <v>9</v>
      </c>
      <c r="E288" s="57">
        <v>700</v>
      </c>
      <c r="F288" s="57"/>
      <c r="G288" s="57">
        <f t="shared" si="5"/>
        <v>700</v>
      </c>
    </row>
    <row r="289" s="59" customFormat="1" ht="30" customHeight="1" spans="1:7">
      <c r="A289" s="51">
        <v>9</v>
      </c>
      <c r="B289" s="51" t="s">
        <v>298</v>
      </c>
      <c r="C289" s="51">
        <v>1</v>
      </c>
      <c r="D289" s="56" t="s">
        <v>9</v>
      </c>
      <c r="E289" s="57">
        <v>420</v>
      </c>
      <c r="F289" s="57"/>
      <c r="G289" s="57">
        <f t="shared" si="5"/>
        <v>420</v>
      </c>
    </row>
    <row r="290" s="59" customFormat="1" ht="30" customHeight="1" spans="1:7">
      <c r="A290" s="51">
        <v>10</v>
      </c>
      <c r="B290" s="51" t="s">
        <v>299</v>
      </c>
      <c r="C290" s="51">
        <v>2</v>
      </c>
      <c r="D290" s="56" t="s">
        <v>48</v>
      </c>
      <c r="E290" s="57">
        <f>490*2</f>
        <v>980</v>
      </c>
      <c r="F290" s="57"/>
      <c r="G290" s="57">
        <f t="shared" si="5"/>
        <v>980</v>
      </c>
    </row>
    <row r="291" s="59" customFormat="1" ht="30" customHeight="1" spans="1:7">
      <c r="A291" s="51">
        <v>11</v>
      </c>
      <c r="B291" s="51" t="s">
        <v>300</v>
      </c>
      <c r="C291" s="51">
        <v>1</v>
      </c>
      <c r="D291" s="56" t="s">
        <v>48</v>
      </c>
      <c r="E291" s="57">
        <v>430</v>
      </c>
      <c r="F291" s="57"/>
      <c r="G291" s="57">
        <f t="shared" si="5"/>
        <v>430</v>
      </c>
    </row>
    <row r="292" s="59" customFormat="1" ht="30" customHeight="1" spans="1:7">
      <c r="A292" s="51">
        <v>12</v>
      </c>
      <c r="B292" s="51" t="s">
        <v>301</v>
      </c>
      <c r="C292" s="51">
        <v>2</v>
      </c>
      <c r="D292" s="56" t="s">
        <v>48</v>
      </c>
      <c r="E292" s="57">
        <v>960</v>
      </c>
      <c r="F292" s="57"/>
      <c r="G292" s="57">
        <f t="shared" si="5"/>
        <v>960</v>
      </c>
    </row>
    <row r="293" s="59" customFormat="1" ht="30" customHeight="1" spans="1:7">
      <c r="A293" s="51">
        <v>13</v>
      </c>
      <c r="B293" s="51" t="s">
        <v>302</v>
      </c>
      <c r="C293" s="51">
        <v>1</v>
      </c>
      <c r="D293" s="56" t="s">
        <v>48</v>
      </c>
      <c r="E293" s="57">
        <v>500</v>
      </c>
      <c r="F293" s="57"/>
      <c r="G293" s="57">
        <f t="shared" si="5"/>
        <v>500</v>
      </c>
    </row>
    <row r="294" s="59" customFormat="1" ht="30" customHeight="1" spans="1:7">
      <c r="A294" s="51">
        <v>14</v>
      </c>
      <c r="B294" s="51" t="s">
        <v>303</v>
      </c>
      <c r="C294" s="51">
        <v>2</v>
      </c>
      <c r="D294" s="56" t="s">
        <v>48</v>
      </c>
      <c r="E294" s="57">
        <f>470*2</f>
        <v>940</v>
      </c>
      <c r="F294" s="57"/>
      <c r="G294" s="57">
        <f t="shared" si="5"/>
        <v>940</v>
      </c>
    </row>
    <row r="295" s="59" customFormat="1" ht="30" customHeight="1" spans="1:7">
      <c r="A295" s="51">
        <v>15</v>
      </c>
      <c r="B295" s="51" t="s">
        <v>304</v>
      </c>
      <c r="C295" s="51">
        <v>3</v>
      </c>
      <c r="D295" s="56" t="s">
        <v>48</v>
      </c>
      <c r="E295" s="57">
        <v>1290</v>
      </c>
      <c r="F295" s="57"/>
      <c r="G295" s="57">
        <f t="shared" si="5"/>
        <v>1290</v>
      </c>
    </row>
    <row r="296" s="59" customFormat="1" ht="30" customHeight="1" spans="1:7">
      <c r="A296" s="51">
        <v>16</v>
      </c>
      <c r="B296" s="51" t="s">
        <v>305</v>
      </c>
      <c r="C296" s="51">
        <v>1</v>
      </c>
      <c r="D296" s="56" t="s">
        <v>48</v>
      </c>
      <c r="E296" s="57">
        <v>530</v>
      </c>
      <c r="F296" s="57"/>
      <c r="G296" s="57">
        <f t="shared" si="5"/>
        <v>530</v>
      </c>
    </row>
    <row r="297" s="59" customFormat="1" ht="30" customHeight="1" spans="1:7">
      <c r="A297" s="51">
        <v>17</v>
      </c>
      <c r="B297" s="51" t="s">
        <v>306</v>
      </c>
      <c r="C297" s="51">
        <v>1</v>
      </c>
      <c r="D297" s="56" t="s">
        <v>48</v>
      </c>
      <c r="E297" s="57">
        <v>550</v>
      </c>
      <c r="F297" s="57"/>
      <c r="G297" s="57">
        <f t="shared" si="5"/>
        <v>550</v>
      </c>
    </row>
    <row r="298" s="59" customFormat="1" ht="30" customHeight="1" spans="1:7">
      <c r="A298" s="51">
        <v>18</v>
      </c>
      <c r="B298" s="51" t="s">
        <v>307</v>
      </c>
      <c r="C298" s="51">
        <v>1</v>
      </c>
      <c r="D298" s="56" t="s">
        <v>48</v>
      </c>
      <c r="E298" s="57">
        <v>460</v>
      </c>
      <c r="F298" s="57"/>
      <c r="G298" s="57">
        <f t="shared" si="5"/>
        <v>460</v>
      </c>
    </row>
    <row r="299" s="59" customFormat="1" ht="30" customHeight="1" spans="1:7">
      <c r="A299" s="51">
        <v>19</v>
      </c>
      <c r="B299" s="51" t="s">
        <v>308</v>
      </c>
      <c r="C299" s="51">
        <v>2</v>
      </c>
      <c r="D299" s="56" t="s">
        <v>48</v>
      </c>
      <c r="E299" s="57">
        <v>960</v>
      </c>
      <c r="F299" s="57"/>
      <c r="G299" s="57">
        <f t="shared" ref="G299:G362" si="7">SUM(E299:F299)</f>
        <v>960</v>
      </c>
    </row>
    <row r="300" s="59" customFormat="1" ht="30" customHeight="1" spans="1:7">
      <c r="A300" s="51">
        <v>20</v>
      </c>
      <c r="B300" s="51" t="s">
        <v>309</v>
      </c>
      <c r="C300" s="51">
        <v>4</v>
      </c>
      <c r="D300" s="51" t="s">
        <v>78</v>
      </c>
      <c r="E300" s="51">
        <f>765*4</f>
        <v>3060</v>
      </c>
      <c r="F300" s="57"/>
      <c r="G300" s="57">
        <f t="shared" si="7"/>
        <v>3060</v>
      </c>
    </row>
    <row r="301" s="59" customFormat="1" ht="30" customHeight="1" spans="1:7">
      <c r="A301" s="51">
        <v>21</v>
      </c>
      <c r="B301" s="51" t="s">
        <v>310</v>
      </c>
      <c r="C301" s="51">
        <v>1</v>
      </c>
      <c r="D301" s="56" t="s">
        <v>78</v>
      </c>
      <c r="E301" s="51">
        <v>765</v>
      </c>
      <c r="F301" s="57"/>
      <c r="G301" s="57">
        <f t="shared" si="7"/>
        <v>765</v>
      </c>
    </row>
    <row r="302" s="59" customFormat="1" ht="30" customHeight="1" spans="1:7">
      <c r="A302" s="51">
        <v>22</v>
      </c>
      <c r="B302" s="51" t="s">
        <v>311</v>
      </c>
      <c r="C302" s="51">
        <v>1</v>
      </c>
      <c r="D302" s="56" t="s">
        <v>78</v>
      </c>
      <c r="E302" s="57">
        <v>765</v>
      </c>
      <c r="F302" s="57"/>
      <c r="G302" s="57">
        <f t="shared" si="7"/>
        <v>765</v>
      </c>
    </row>
    <row r="303" s="59" customFormat="1" ht="30" customHeight="1" spans="1:7">
      <c r="A303" s="51">
        <v>23</v>
      </c>
      <c r="B303" s="51" t="s">
        <v>312</v>
      </c>
      <c r="C303" s="51">
        <v>1</v>
      </c>
      <c r="D303" s="56" t="s">
        <v>78</v>
      </c>
      <c r="E303" s="57">
        <v>765</v>
      </c>
      <c r="F303" s="57"/>
      <c r="G303" s="57">
        <f t="shared" si="7"/>
        <v>765</v>
      </c>
    </row>
    <row r="304" s="59" customFormat="1" ht="30" customHeight="1" spans="1:7">
      <c r="A304" s="51">
        <v>1</v>
      </c>
      <c r="B304" s="51" t="s">
        <v>313</v>
      </c>
      <c r="C304" s="51">
        <v>1</v>
      </c>
      <c r="D304" s="51" t="s">
        <v>9</v>
      </c>
      <c r="E304" s="51">
        <v>400</v>
      </c>
      <c r="F304" s="51"/>
      <c r="G304" s="51">
        <f t="shared" si="7"/>
        <v>400</v>
      </c>
    </row>
    <row r="305" s="59" customFormat="1" ht="30" customHeight="1" spans="1:7">
      <c r="A305" s="51">
        <v>2</v>
      </c>
      <c r="B305" s="51" t="s">
        <v>314</v>
      </c>
      <c r="C305" s="51">
        <v>2</v>
      </c>
      <c r="D305" s="51" t="s">
        <v>9</v>
      </c>
      <c r="E305" s="51">
        <v>780</v>
      </c>
      <c r="F305" s="51"/>
      <c r="G305" s="51">
        <f t="shared" si="7"/>
        <v>780</v>
      </c>
    </row>
    <row r="306" s="59" customFormat="1" ht="30" customHeight="1" spans="1:7">
      <c r="A306" s="51">
        <v>3</v>
      </c>
      <c r="B306" s="51" t="s">
        <v>315</v>
      </c>
      <c r="C306" s="51">
        <v>2</v>
      </c>
      <c r="D306" s="51" t="s">
        <v>9</v>
      </c>
      <c r="E306" s="51">
        <v>840</v>
      </c>
      <c r="F306" s="51"/>
      <c r="G306" s="51">
        <f t="shared" si="7"/>
        <v>840</v>
      </c>
    </row>
    <row r="307" s="59" customFormat="1" ht="30" customHeight="1" spans="1:7">
      <c r="A307" s="51">
        <v>4</v>
      </c>
      <c r="B307" s="51" t="s">
        <v>316</v>
      </c>
      <c r="C307" s="51">
        <v>1</v>
      </c>
      <c r="D307" s="51" t="s">
        <v>9</v>
      </c>
      <c r="E307" s="51">
        <v>420</v>
      </c>
      <c r="F307" s="51"/>
      <c r="G307" s="51">
        <f t="shared" si="7"/>
        <v>420</v>
      </c>
    </row>
    <row r="308" s="59" customFormat="1" ht="30" customHeight="1" spans="1:7">
      <c r="A308" s="51">
        <v>5</v>
      </c>
      <c r="B308" s="51" t="s">
        <v>317</v>
      </c>
      <c r="C308" s="51">
        <v>2</v>
      </c>
      <c r="D308" s="51" t="s">
        <v>9</v>
      </c>
      <c r="E308" s="51">
        <v>840</v>
      </c>
      <c r="F308" s="51"/>
      <c r="G308" s="51">
        <f t="shared" si="7"/>
        <v>840</v>
      </c>
    </row>
    <row r="309" s="59" customFormat="1" ht="30" customHeight="1" spans="1:7">
      <c r="A309" s="51">
        <v>6</v>
      </c>
      <c r="B309" s="51" t="s">
        <v>318</v>
      </c>
      <c r="C309" s="51">
        <v>4</v>
      </c>
      <c r="D309" s="51" t="s">
        <v>9</v>
      </c>
      <c r="E309" s="51">
        <v>1400</v>
      </c>
      <c r="F309" s="51"/>
      <c r="G309" s="51">
        <f t="shared" si="7"/>
        <v>1400</v>
      </c>
    </row>
    <row r="310" s="59" customFormat="1" ht="30" customHeight="1" spans="1:7">
      <c r="A310" s="51">
        <v>7</v>
      </c>
      <c r="B310" s="51" t="s">
        <v>319</v>
      </c>
      <c r="C310" s="51">
        <v>1</v>
      </c>
      <c r="D310" s="51" t="s">
        <v>9</v>
      </c>
      <c r="E310" s="51">
        <v>420</v>
      </c>
      <c r="F310" s="51"/>
      <c r="G310" s="51">
        <f t="shared" si="7"/>
        <v>420</v>
      </c>
    </row>
    <row r="311" s="59" customFormat="1" ht="30" customHeight="1" spans="1:7">
      <c r="A311" s="51">
        <v>8</v>
      </c>
      <c r="B311" s="51" t="s">
        <v>320</v>
      </c>
      <c r="C311" s="51">
        <v>2</v>
      </c>
      <c r="D311" s="51" t="s">
        <v>9</v>
      </c>
      <c r="E311" s="51">
        <v>800</v>
      </c>
      <c r="F311" s="51"/>
      <c r="G311" s="51">
        <f t="shared" si="7"/>
        <v>800</v>
      </c>
    </row>
    <row r="312" s="59" customFormat="1" ht="30" customHeight="1" spans="1:7">
      <c r="A312" s="51">
        <v>9</v>
      </c>
      <c r="B312" s="51" t="s">
        <v>321</v>
      </c>
      <c r="C312" s="51">
        <v>2</v>
      </c>
      <c r="D312" s="51" t="s">
        <v>9</v>
      </c>
      <c r="E312" s="51">
        <v>840</v>
      </c>
      <c r="F312" s="51"/>
      <c r="G312" s="51">
        <f t="shared" si="7"/>
        <v>840</v>
      </c>
    </row>
    <row r="313" s="59" customFormat="1" ht="30" customHeight="1" spans="1:7">
      <c r="A313" s="51">
        <v>10</v>
      </c>
      <c r="B313" s="51" t="s">
        <v>322</v>
      </c>
      <c r="C313" s="51">
        <v>2</v>
      </c>
      <c r="D313" s="51" t="s">
        <v>9</v>
      </c>
      <c r="E313" s="51">
        <v>780</v>
      </c>
      <c r="F313" s="51"/>
      <c r="G313" s="51">
        <f t="shared" si="7"/>
        <v>780</v>
      </c>
    </row>
    <row r="314" s="59" customFormat="1" ht="30" customHeight="1" spans="1:7">
      <c r="A314" s="51">
        <v>11</v>
      </c>
      <c r="B314" s="51" t="s">
        <v>323</v>
      </c>
      <c r="C314" s="51">
        <v>4</v>
      </c>
      <c r="D314" s="51" t="s">
        <v>9</v>
      </c>
      <c r="E314" s="51">
        <v>1520</v>
      </c>
      <c r="F314" s="51"/>
      <c r="G314" s="51">
        <f t="shared" si="7"/>
        <v>1520</v>
      </c>
    </row>
    <row r="315" s="59" customFormat="1" ht="30" customHeight="1" spans="1:7">
      <c r="A315" s="51">
        <v>12</v>
      </c>
      <c r="B315" s="51" t="s">
        <v>324</v>
      </c>
      <c r="C315" s="51">
        <v>2</v>
      </c>
      <c r="D315" s="51" t="s">
        <v>9</v>
      </c>
      <c r="E315" s="51">
        <v>820</v>
      </c>
      <c r="F315" s="51"/>
      <c r="G315" s="51">
        <f t="shared" si="7"/>
        <v>820</v>
      </c>
    </row>
    <row r="316" s="59" customFormat="1" ht="30" customHeight="1" spans="1:7">
      <c r="A316" s="51">
        <v>13</v>
      </c>
      <c r="B316" s="51" t="s">
        <v>325</v>
      </c>
      <c r="C316" s="51">
        <v>2</v>
      </c>
      <c r="D316" s="51" t="s">
        <v>9</v>
      </c>
      <c r="E316" s="51">
        <v>840</v>
      </c>
      <c r="F316" s="51"/>
      <c r="G316" s="51">
        <f t="shared" si="7"/>
        <v>840</v>
      </c>
    </row>
    <row r="317" s="59" customFormat="1" ht="30" customHeight="1" spans="1:7">
      <c r="A317" s="51">
        <v>14</v>
      </c>
      <c r="B317" s="51" t="s">
        <v>326</v>
      </c>
      <c r="C317" s="51">
        <v>1</v>
      </c>
      <c r="D317" s="51" t="s">
        <v>9</v>
      </c>
      <c r="E317" s="51">
        <v>420</v>
      </c>
      <c r="F317" s="51"/>
      <c r="G317" s="51">
        <f t="shared" si="7"/>
        <v>420</v>
      </c>
    </row>
    <row r="318" s="59" customFormat="1" ht="30" customHeight="1" spans="1:7">
      <c r="A318" s="51">
        <v>15</v>
      </c>
      <c r="B318" s="51" t="s">
        <v>327</v>
      </c>
      <c r="C318" s="51">
        <v>4</v>
      </c>
      <c r="D318" s="51" t="s">
        <v>9</v>
      </c>
      <c r="E318" s="51">
        <v>1560</v>
      </c>
      <c r="F318" s="51"/>
      <c r="G318" s="51">
        <f t="shared" si="7"/>
        <v>1560</v>
      </c>
    </row>
    <row r="319" s="59" customFormat="1" ht="30" customHeight="1" spans="1:7">
      <c r="A319" s="51">
        <v>16</v>
      </c>
      <c r="B319" s="51" t="s">
        <v>328</v>
      </c>
      <c r="C319" s="51">
        <v>1</v>
      </c>
      <c r="D319" s="51" t="s">
        <v>9</v>
      </c>
      <c r="E319" s="51">
        <v>420</v>
      </c>
      <c r="F319" s="51"/>
      <c r="G319" s="51">
        <f t="shared" si="7"/>
        <v>420</v>
      </c>
    </row>
    <row r="320" s="59" customFormat="1" ht="30" customHeight="1" spans="1:7">
      <c r="A320" s="51">
        <v>17</v>
      </c>
      <c r="B320" s="51" t="s">
        <v>329</v>
      </c>
      <c r="C320" s="51">
        <v>2</v>
      </c>
      <c r="D320" s="51" t="s">
        <v>9</v>
      </c>
      <c r="E320" s="51">
        <v>820</v>
      </c>
      <c r="F320" s="51"/>
      <c r="G320" s="51">
        <f t="shared" si="7"/>
        <v>820</v>
      </c>
    </row>
    <row r="321" s="59" customFormat="1" ht="30" customHeight="1" spans="1:7">
      <c r="A321" s="51">
        <v>18</v>
      </c>
      <c r="B321" s="51" t="s">
        <v>330</v>
      </c>
      <c r="C321" s="51">
        <v>2</v>
      </c>
      <c r="D321" s="51" t="s">
        <v>9</v>
      </c>
      <c r="E321" s="51">
        <v>800</v>
      </c>
      <c r="F321" s="51"/>
      <c r="G321" s="51">
        <f t="shared" si="7"/>
        <v>800</v>
      </c>
    </row>
    <row r="322" s="59" customFormat="1" ht="30" customHeight="1" spans="1:7">
      <c r="A322" s="51">
        <v>19</v>
      </c>
      <c r="B322" s="51" t="s">
        <v>331</v>
      </c>
      <c r="C322" s="51">
        <v>1</v>
      </c>
      <c r="D322" s="51" t="s">
        <v>9</v>
      </c>
      <c r="E322" s="51">
        <v>420</v>
      </c>
      <c r="F322" s="51"/>
      <c r="G322" s="51">
        <f t="shared" si="7"/>
        <v>420</v>
      </c>
    </row>
    <row r="323" s="59" customFormat="1" ht="30" customHeight="1" spans="1:7">
      <c r="A323" s="51">
        <v>20</v>
      </c>
      <c r="B323" s="51" t="s">
        <v>332</v>
      </c>
      <c r="C323" s="51">
        <v>3</v>
      </c>
      <c r="D323" s="51" t="s">
        <v>9</v>
      </c>
      <c r="E323" s="51">
        <v>1170</v>
      </c>
      <c r="F323" s="51"/>
      <c r="G323" s="51">
        <f t="shared" si="7"/>
        <v>1170</v>
      </c>
    </row>
    <row r="324" s="59" customFormat="1" ht="30" customHeight="1" spans="1:7">
      <c r="A324" s="51">
        <v>21</v>
      </c>
      <c r="B324" s="51" t="s">
        <v>333</v>
      </c>
      <c r="C324" s="51">
        <v>3</v>
      </c>
      <c r="D324" s="51" t="s">
        <v>9</v>
      </c>
      <c r="E324" s="51">
        <v>1170</v>
      </c>
      <c r="F324" s="51"/>
      <c r="G324" s="51">
        <f t="shared" si="7"/>
        <v>1170</v>
      </c>
    </row>
    <row r="325" s="59" customFormat="1" ht="30" customHeight="1" spans="1:7">
      <c r="A325" s="51">
        <v>22</v>
      </c>
      <c r="B325" s="51" t="s">
        <v>334</v>
      </c>
      <c r="C325" s="51">
        <v>2</v>
      </c>
      <c r="D325" s="51" t="s">
        <v>9</v>
      </c>
      <c r="E325" s="51">
        <v>800</v>
      </c>
      <c r="F325" s="51"/>
      <c r="G325" s="51">
        <f t="shared" si="7"/>
        <v>800</v>
      </c>
    </row>
    <row r="326" s="59" customFormat="1" ht="30" customHeight="1" spans="1:7">
      <c r="A326" s="51">
        <v>23</v>
      </c>
      <c r="B326" s="51" t="s">
        <v>335</v>
      </c>
      <c r="C326" s="51">
        <v>4</v>
      </c>
      <c r="D326" s="51" t="s">
        <v>9</v>
      </c>
      <c r="E326" s="51">
        <v>1400</v>
      </c>
      <c r="F326" s="51"/>
      <c r="G326" s="51">
        <f t="shared" si="7"/>
        <v>1400</v>
      </c>
    </row>
    <row r="327" s="59" customFormat="1" ht="30" customHeight="1" spans="1:7">
      <c r="A327" s="51">
        <v>24</v>
      </c>
      <c r="B327" s="51" t="s">
        <v>336</v>
      </c>
      <c r="C327" s="51">
        <v>3</v>
      </c>
      <c r="D327" s="51" t="s">
        <v>9</v>
      </c>
      <c r="E327" s="51">
        <v>1170</v>
      </c>
      <c r="F327" s="51"/>
      <c r="G327" s="51">
        <f t="shared" si="7"/>
        <v>1170</v>
      </c>
    </row>
    <row r="328" s="59" customFormat="1" ht="30" customHeight="1" spans="1:7">
      <c r="A328" s="51">
        <v>25</v>
      </c>
      <c r="B328" s="51" t="s">
        <v>337</v>
      </c>
      <c r="C328" s="51">
        <v>3</v>
      </c>
      <c r="D328" s="51" t="s">
        <v>9</v>
      </c>
      <c r="E328" s="51">
        <v>1170</v>
      </c>
      <c r="F328" s="51"/>
      <c r="G328" s="51">
        <f t="shared" si="7"/>
        <v>1170</v>
      </c>
    </row>
    <row r="329" s="59" customFormat="1" ht="30" customHeight="1" spans="1:7">
      <c r="A329" s="51">
        <v>26</v>
      </c>
      <c r="B329" s="51" t="s">
        <v>338</v>
      </c>
      <c r="C329" s="51">
        <v>4</v>
      </c>
      <c r="D329" s="51" t="s">
        <v>9</v>
      </c>
      <c r="E329" s="51">
        <v>1640</v>
      </c>
      <c r="F329" s="51"/>
      <c r="G329" s="51">
        <f t="shared" si="7"/>
        <v>1640</v>
      </c>
    </row>
    <row r="330" s="59" customFormat="1" ht="30" customHeight="1" spans="1:7">
      <c r="A330" s="51">
        <v>27</v>
      </c>
      <c r="B330" s="51" t="s">
        <v>339</v>
      </c>
      <c r="C330" s="51">
        <v>4</v>
      </c>
      <c r="D330" s="51" t="s">
        <v>9</v>
      </c>
      <c r="E330" s="51">
        <v>1640</v>
      </c>
      <c r="F330" s="51"/>
      <c r="G330" s="51">
        <f t="shared" si="7"/>
        <v>1640</v>
      </c>
    </row>
    <row r="331" s="59" customFormat="1" ht="30" customHeight="1" spans="1:7">
      <c r="A331" s="51">
        <v>28</v>
      </c>
      <c r="B331" s="51" t="s">
        <v>340</v>
      </c>
      <c r="C331" s="51">
        <v>1</v>
      </c>
      <c r="D331" s="51" t="s">
        <v>48</v>
      </c>
      <c r="E331" s="51">
        <v>550</v>
      </c>
      <c r="F331" s="51"/>
      <c r="G331" s="51">
        <f t="shared" si="7"/>
        <v>550</v>
      </c>
    </row>
    <row r="332" s="59" customFormat="1" ht="30" customHeight="1" spans="1:7">
      <c r="A332" s="51">
        <v>29</v>
      </c>
      <c r="B332" s="51" t="s">
        <v>341</v>
      </c>
      <c r="C332" s="51">
        <v>4</v>
      </c>
      <c r="D332" s="51" t="s">
        <v>48</v>
      </c>
      <c r="E332" s="51">
        <v>1880</v>
      </c>
      <c r="F332" s="51"/>
      <c r="G332" s="51">
        <f t="shared" si="7"/>
        <v>1880</v>
      </c>
    </row>
    <row r="333" s="59" customFormat="1" ht="30" customHeight="1" spans="1:7">
      <c r="A333" s="51">
        <v>30</v>
      </c>
      <c r="B333" s="51" t="s">
        <v>342</v>
      </c>
      <c r="C333" s="51">
        <v>2</v>
      </c>
      <c r="D333" s="51" t="s">
        <v>48</v>
      </c>
      <c r="E333" s="51">
        <v>980</v>
      </c>
      <c r="F333" s="51"/>
      <c r="G333" s="51">
        <f t="shared" si="7"/>
        <v>980</v>
      </c>
    </row>
    <row r="334" s="59" customFormat="1" ht="30" customHeight="1" spans="1:7">
      <c r="A334" s="51">
        <v>31</v>
      </c>
      <c r="B334" s="51" t="s">
        <v>343</v>
      </c>
      <c r="C334" s="51">
        <v>2</v>
      </c>
      <c r="D334" s="51" t="s">
        <v>48</v>
      </c>
      <c r="E334" s="51">
        <v>1020</v>
      </c>
      <c r="F334" s="51"/>
      <c r="G334" s="51">
        <f t="shared" si="7"/>
        <v>1020</v>
      </c>
    </row>
    <row r="335" s="59" customFormat="1" ht="30" customHeight="1" spans="1:7">
      <c r="A335" s="51">
        <v>32</v>
      </c>
      <c r="B335" s="51" t="s">
        <v>344</v>
      </c>
      <c r="C335" s="51">
        <v>3</v>
      </c>
      <c r="D335" s="51" t="s">
        <v>48</v>
      </c>
      <c r="E335" s="51">
        <v>1380</v>
      </c>
      <c r="F335" s="51"/>
      <c r="G335" s="51">
        <f t="shared" si="7"/>
        <v>1380</v>
      </c>
    </row>
    <row r="336" s="59" customFormat="1" ht="30" customHeight="1" spans="1:7">
      <c r="A336" s="51">
        <v>33</v>
      </c>
      <c r="B336" s="51" t="s">
        <v>345</v>
      </c>
      <c r="C336" s="51">
        <v>3</v>
      </c>
      <c r="D336" s="51" t="s">
        <v>48</v>
      </c>
      <c r="E336" s="51">
        <v>1440</v>
      </c>
      <c r="F336" s="51"/>
      <c r="G336" s="51">
        <f t="shared" si="7"/>
        <v>1440</v>
      </c>
    </row>
    <row r="337" s="59" customFormat="1" ht="30" customHeight="1" spans="1:7">
      <c r="A337" s="51">
        <v>34</v>
      </c>
      <c r="B337" s="51" t="s">
        <v>346</v>
      </c>
      <c r="C337" s="51">
        <v>2</v>
      </c>
      <c r="D337" s="51" t="s">
        <v>48</v>
      </c>
      <c r="E337" s="51">
        <v>1100</v>
      </c>
      <c r="F337" s="51"/>
      <c r="G337" s="51">
        <f t="shared" si="7"/>
        <v>1100</v>
      </c>
    </row>
    <row r="338" s="59" customFormat="1" ht="30" customHeight="1" spans="1:7">
      <c r="A338" s="51">
        <v>35</v>
      </c>
      <c r="B338" s="51" t="s">
        <v>347</v>
      </c>
      <c r="C338" s="51">
        <v>1</v>
      </c>
      <c r="D338" s="51" t="s">
        <v>48</v>
      </c>
      <c r="E338" s="51">
        <v>550</v>
      </c>
      <c r="F338" s="51"/>
      <c r="G338" s="51">
        <f t="shared" si="7"/>
        <v>550</v>
      </c>
    </row>
    <row r="339" s="59" customFormat="1" ht="30" customHeight="1" spans="1:7">
      <c r="A339" s="51">
        <v>36</v>
      </c>
      <c r="B339" s="51" t="s">
        <v>348</v>
      </c>
      <c r="C339" s="51">
        <v>4</v>
      </c>
      <c r="D339" s="51" t="s">
        <v>48</v>
      </c>
      <c r="E339" s="51">
        <v>2000</v>
      </c>
      <c r="F339" s="51"/>
      <c r="G339" s="51">
        <f t="shared" si="7"/>
        <v>2000</v>
      </c>
    </row>
    <row r="340" s="59" customFormat="1" ht="30" customHeight="1" spans="1:7">
      <c r="A340" s="51">
        <v>37</v>
      </c>
      <c r="B340" s="51" t="s">
        <v>349</v>
      </c>
      <c r="C340" s="51">
        <v>1</v>
      </c>
      <c r="D340" s="51" t="s">
        <v>48</v>
      </c>
      <c r="E340" s="51">
        <v>550</v>
      </c>
      <c r="F340" s="51"/>
      <c r="G340" s="51">
        <f t="shared" si="7"/>
        <v>550</v>
      </c>
    </row>
    <row r="341" s="59" customFormat="1" ht="30" customHeight="1" spans="1:7">
      <c r="A341" s="51">
        <v>38</v>
      </c>
      <c r="B341" s="51" t="s">
        <v>350</v>
      </c>
      <c r="C341" s="51">
        <v>2</v>
      </c>
      <c r="D341" s="51" t="s">
        <v>48</v>
      </c>
      <c r="E341" s="51">
        <v>1000</v>
      </c>
      <c r="F341" s="51"/>
      <c r="G341" s="51">
        <f t="shared" si="7"/>
        <v>1000</v>
      </c>
    </row>
    <row r="342" s="59" customFormat="1" ht="30" customHeight="1" spans="1:7">
      <c r="A342" s="51">
        <v>39</v>
      </c>
      <c r="B342" s="51" t="s">
        <v>351</v>
      </c>
      <c r="C342" s="51">
        <v>2</v>
      </c>
      <c r="D342" s="51" t="s">
        <v>48</v>
      </c>
      <c r="E342" s="51">
        <v>960</v>
      </c>
      <c r="F342" s="51"/>
      <c r="G342" s="51">
        <f t="shared" si="7"/>
        <v>960</v>
      </c>
    </row>
    <row r="343" s="59" customFormat="1" ht="30" customHeight="1" spans="1:7">
      <c r="A343" s="51">
        <v>40</v>
      </c>
      <c r="B343" s="51" t="s">
        <v>352</v>
      </c>
      <c r="C343" s="51">
        <v>4</v>
      </c>
      <c r="D343" s="51" t="s">
        <v>48</v>
      </c>
      <c r="E343" s="51">
        <v>1920</v>
      </c>
      <c r="F343" s="51"/>
      <c r="G343" s="51">
        <f t="shared" si="7"/>
        <v>1920</v>
      </c>
    </row>
    <row r="344" s="59" customFormat="1" ht="30" customHeight="1" spans="1:7">
      <c r="A344" s="51">
        <v>41</v>
      </c>
      <c r="B344" s="51" t="s">
        <v>353</v>
      </c>
      <c r="C344" s="51">
        <v>1</v>
      </c>
      <c r="D344" s="51" t="s">
        <v>48</v>
      </c>
      <c r="E344" s="51">
        <v>550</v>
      </c>
      <c r="F344" s="51"/>
      <c r="G344" s="51">
        <f t="shared" si="7"/>
        <v>550</v>
      </c>
    </row>
    <row r="345" s="59" customFormat="1" ht="30" customHeight="1" spans="1:7">
      <c r="A345" s="51">
        <v>42</v>
      </c>
      <c r="B345" s="51" t="s">
        <v>354</v>
      </c>
      <c r="C345" s="51">
        <v>1</v>
      </c>
      <c r="D345" s="51" t="s">
        <v>48</v>
      </c>
      <c r="E345" s="51">
        <v>550</v>
      </c>
      <c r="F345" s="51"/>
      <c r="G345" s="51">
        <f t="shared" si="7"/>
        <v>550</v>
      </c>
    </row>
    <row r="346" s="59" customFormat="1" ht="30" customHeight="1" spans="1:7">
      <c r="A346" s="51">
        <v>43</v>
      </c>
      <c r="B346" s="51" t="s">
        <v>355</v>
      </c>
      <c r="C346" s="51">
        <v>2</v>
      </c>
      <c r="D346" s="51" t="s">
        <v>48</v>
      </c>
      <c r="E346" s="51">
        <v>960</v>
      </c>
      <c r="F346" s="51"/>
      <c r="G346" s="51">
        <f t="shared" si="7"/>
        <v>960</v>
      </c>
    </row>
    <row r="347" s="59" customFormat="1" ht="30" customHeight="1" spans="1:7">
      <c r="A347" s="51">
        <v>44</v>
      </c>
      <c r="B347" s="51" t="s">
        <v>356</v>
      </c>
      <c r="C347" s="51">
        <v>1</v>
      </c>
      <c r="D347" s="51" t="s">
        <v>48</v>
      </c>
      <c r="E347" s="51">
        <v>550</v>
      </c>
      <c r="F347" s="51"/>
      <c r="G347" s="51">
        <f t="shared" si="7"/>
        <v>550</v>
      </c>
    </row>
    <row r="348" s="59" customFormat="1" ht="30" customHeight="1" spans="1:7">
      <c r="A348" s="51">
        <v>45</v>
      </c>
      <c r="B348" s="51" t="s">
        <v>357</v>
      </c>
      <c r="C348" s="51">
        <v>1</v>
      </c>
      <c r="D348" s="51" t="s">
        <v>48</v>
      </c>
      <c r="E348" s="51">
        <v>550</v>
      </c>
      <c r="F348" s="51"/>
      <c r="G348" s="51">
        <f t="shared" si="7"/>
        <v>550</v>
      </c>
    </row>
    <row r="349" s="59" customFormat="1" ht="30" customHeight="1" spans="1:7">
      <c r="A349" s="51">
        <v>46</v>
      </c>
      <c r="B349" s="51" t="s">
        <v>358</v>
      </c>
      <c r="C349" s="51">
        <v>2</v>
      </c>
      <c r="D349" s="51" t="s">
        <v>48</v>
      </c>
      <c r="E349" s="51">
        <v>980</v>
      </c>
      <c r="F349" s="51"/>
      <c r="G349" s="51">
        <f t="shared" si="7"/>
        <v>980</v>
      </c>
    </row>
    <row r="350" s="59" customFormat="1" ht="30" customHeight="1" spans="1:7">
      <c r="A350" s="51">
        <v>47</v>
      </c>
      <c r="B350" s="51" t="s">
        <v>359</v>
      </c>
      <c r="C350" s="51">
        <v>3</v>
      </c>
      <c r="D350" s="51" t="s">
        <v>48</v>
      </c>
      <c r="E350" s="51">
        <v>1410</v>
      </c>
      <c r="F350" s="51"/>
      <c r="G350" s="51">
        <f t="shared" si="7"/>
        <v>1410</v>
      </c>
    </row>
    <row r="351" s="59" customFormat="1" ht="30" customHeight="1" spans="1:7">
      <c r="A351" s="51">
        <v>48</v>
      </c>
      <c r="B351" s="51" t="s">
        <v>360</v>
      </c>
      <c r="C351" s="51">
        <v>3</v>
      </c>
      <c r="D351" s="51" t="s">
        <v>48</v>
      </c>
      <c r="E351" s="51">
        <v>1410</v>
      </c>
      <c r="F351" s="51"/>
      <c r="G351" s="51">
        <f t="shared" si="7"/>
        <v>1410</v>
      </c>
    </row>
    <row r="352" s="59" customFormat="1" ht="30" customHeight="1" spans="1:7">
      <c r="A352" s="51">
        <v>49</v>
      </c>
      <c r="B352" s="51" t="s">
        <v>361</v>
      </c>
      <c r="C352" s="51">
        <v>1</v>
      </c>
      <c r="D352" s="51" t="s">
        <v>48</v>
      </c>
      <c r="E352" s="51">
        <v>550</v>
      </c>
      <c r="F352" s="51"/>
      <c r="G352" s="51">
        <f t="shared" si="7"/>
        <v>550</v>
      </c>
    </row>
    <row r="353" s="59" customFormat="1" ht="30" customHeight="1" spans="1:7">
      <c r="A353" s="51">
        <v>50</v>
      </c>
      <c r="B353" s="51" t="s">
        <v>362</v>
      </c>
      <c r="C353" s="51">
        <v>2</v>
      </c>
      <c r="D353" s="51" t="s">
        <v>48</v>
      </c>
      <c r="E353" s="51">
        <v>980</v>
      </c>
      <c r="F353" s="51"/>
      <c r="G353" s="51">
        <f t="shared" si="7"/>
        <v>980</v>
      </c>
    </row>
    <row r="354" s="59" customFormat="1" ht="30" customHeight="1" spans="1:7">
      <c r="A354" s="51">
        <v>51</v>
      </c>
      <c r="B354" s="51" t="s">
        <v>363</v>
      </c>
      <c r="C354" s="51">
        <v>2</v>
      </c>
      <c r="D354" s="51" t="s">
        <v>48</v>
      </c>
      <c r="E354" s="51">
        <v>980</v>
      </c>
      <c r="F354" s="51"/>
      <c r="G354" s="51">
        <f t="shared" si="7"/>
        <v>980</v>
      </c>
    </row>
    <row r="355" s="59" customFormat="1" ht="30" customHeight="1" spans="1:7">
      <c r="A355" s="51">
        <v>52</v>
      </c>
      <c r="B355" s="51" t="s">
        <v>364</v>
      </c>
      <c r="C355" s="51">
        <v>3</v>
      </c>
      <c r="D355" s="51" t="s">
        <v>48</v>
      </c>
      <c r="E355" s="51">
        <v>1470</v>
      </c>
      <c r="F355" s="51"/>
      <c r="G355" s="51">
        <f t="shared" si="7"/>
        <v>1470</v>
      </c>
    </row>
    <row r="356" s="59" customFormat="1" ht="30" customHeight="1" spans="1:7">
      <c r="A356" s="51">
        <v>53</v>
      </c>
      <c r="B356" s="51" t="s">
        <v>365</v>
      </c>
      <c r="C356" s="51">
        <v>3</v>
      </c>
      <c r="D356" s="51" t="s">
        <v>48</v>
      </c>
      <c r="E356" s="51">
        <v>1500</v>
      </c>
      <c r="F356" s="51"/>
      <c r="G356" s="51">
        <f t="shared" si="7"/>
        <v>1500</v>
      </c>
    </row>
    <row r="357" s="59" customFormat="1" ht="30" customHeight="1" spans="1:7">
      <c r="A357" s="51">
        <v>54</v>
      </c>
      <c r="B357" s="51" t="s">
        <v>366</v>
      </c>
      <c r="C357" s="51">
        <v>2</v>
      </c>
      <c r="D357" s="51" t="s">
        <v>48</v>
      </c>
      <c r="E357" s="51">
        <v>1000</v>
      </c>
      <c r="F357" s="51"/>
      <c r="G357" s="51">
        <f t="shared" si="7"/>
        <v>1000</v>
      </c>
    </row>
    <row r="358" s="59" customFormat="1" ht="30" customHeight="1" spans="1:7">
      <c r="A358" s="51">
        <v>55</v>
      </c>
      <c r="B358" s="51" t="s">
        <v>367</v>
      </c>
      <c r="C358" s="51">
        <v>3</v>
      </c>
      <c r="D358" s="51" t="s">
        <v>48</v>
      </c>
      <c r="E358" s="51">
        <v>1380</v>
      </c>
      <c r="F358" s="51"/>
      <c r="G358" s="51">
        <f t="shared" si="7"/>
        <v>1380</v>
      </c>
    </row>
    <row r="359" s="59" customFormat="1" ht="30" customHeight="1" spans="1:7">
      <c r="A359" s="51">
        <v>56</v>
      </c>
      <c r="B359" s="51" t="s">
        <v>368</v>
      </c>
      <c r="C359" s="51">
        <v>2</v>
      </c>
      <c r="D359" s="51" t="s">
        <v>48</v>
      </c>
      <c r="E359" s="51">
        <v>1100</v>
      </c>
      <c r="F359" s="51"/>
      <c r="G359" s="51">
        <f t="shared" si="7"/>
        <v>1100</v>
      </c>
    </row>
    <row r="360" s="59" customFormat="1" ht="30" customHeight="1" spans="1:7">
      <c r="A360" s="51">
        <v>57</v>
      </c>
      <c r="B360" s="51" t="s">
        <v>369</v>
      </c>
      <c r="C360" s="51">
        <v>1</v>
      </c>
      <c r="D360" s="51" t="s">
        <v>48</v>
      </c>
      <c r="E360" s="51">
        <v>550</v>
      </c>
      <c r="F360" s="51"/>
      <c r="G360" s="51">
        <f t="shared" si="7"/>
        <v>550</v>
      </c>
    </row>
    <row r="361" s="59" customFormat="1" ht="30" customHeight="1" spans="1:7">
      <c r="A361" s="51">
        <v>58</v>
      </c>
      <c r="B361" s="51" t="s">
        <v>370</v>
      </c>
      <c r="C361" s="51">
        <v>3</v>
      </c>
      <c r="D361" s="51" t="s">
        <v>48</v>
      </c>
      <c r="E361" s="51">
        <v>1380</v>
      </c>
      <c r="F361" s="51"/>
      <c r="G361" s="51">
        <f t="shared" si="7"/>
        <v>1380</v>
      </c>
    </row>
    <row r="362" s="59" customFormat="1" ht="30" customHeight="1" spans="1:7">
      <c r="A362" s="51">
        <v>59</v>
      </c>
      <c r="B362" s="51" t="s">
        <v>371</v>
      </c>
      <c r="C362" s="51">
        <v>3</v>
      </c>
      <c r="D362" s="51" t="s">
        <v>48</v>
      </c>
      <c r="E362" s="51">
        <v>1380</v>
      </c>
      <c r="F362" s="51"/>
      <c r="G362" s="51">
        <f t="shared" si="7"/>
        <v>1380</v>
      </c>
    </row>
    <row r="363" s="59" customFormat="1" ht="30" customHeight="1" spans="1:7">
      <c r="A363" s="51">
        <v>60</v>
      </c>
      <c r="B363" s="51" t="s">
        <v>372</v>
      </c>
      <c r="C363" s="51">
        <v>1</v>
      </c>
      <c r="D363" s="51" t="s">
        <v>48</v>
      </c>
      <c r="E363" s="51">
        <v>550</v>
      </c>
      <c r="F363" s="51"/>
      <c r="G363" s="51">
        <f t="shared" ref="G363:G426" si="8">SUM(E363:F363)</f>
        <v>550</v>
      </c>
    </row>
    <row r="364" s="59" customFormat="1" ht="30" customHeight="1" spans="1:7">
      <c r="A364" s="51">
        <v>61</v>
      </c>
      <c r="B364" s="51" t="s">
        <v>373</v>
      </c>
      <c r="C364" s="51">
        <v>4</v>
      </c>
      <c r="D364" s="51" t="s">
        <v>48</v>
      </c>
      <c r="E364" s="51">
        <v>2000</v>
      </c>
      <c r="F364" s="51"/>
      <c r="G364" s="51">
        <f t="shared" si="8"/>
        <v>2000</v>
      </c>
    </row>
    <row r="365" s="59" customFormat="1" ht="30" customHeight="1" spans="1:7">
      <c r="A365" s="51">
        <v>62</v>
      </c>
      <c r="B365" s="51" t="s">
        <v>374</v>
      </c>
      <c r="C365" s="51">
        <v>1</v>
      </c>
      <c r="D365" s="51" t="s">
        <v>48</v>
      </c>
      <c r="E365" s="51">
        <v>550</v>
      </c>
      <c r="F365" s="51"/>
      <c r="G365" s="51">
        <f t="shared" si="8"/>
        <v>550</v>
      </c>
    </row>
    <row r="366" s="59" customFormat="1" ht="30" customHeight="1" spans="1:7">
      <c r="A366" s="51">
        <v>63</v>
      </c>
      <c r="B366" s="51" t="s">
        <v>375</v>
      </c>
      <c r="C366" s="51">
        <v>3</v>
      </c>
      <c r="D366" s="51" t="s">
        <v>48</v>
      </c>
      <c r="E366" s="51">
        <v>1380</v>
      </c>
      <c r="F366" s="51"/>
      <c r="G366" s="51">
        <f t="shared" si="8"/>
        <v>1380</v>
      </c>
    </row>
    <row r="367" s="59" customFormat="1" ht="30" customHeight="1" spans="1:7">
      <c r="A367" s="51">
        <v>64</v>
      </c>
      <c r="B367" s="51" t="s">
        <v>376</v>
      </c>
      <c r="C367" s="51">
        <v>4</v>
      </c>
      <c r="D367" s="51" t="s">
        <v>48</v>
      </c>
      <c r="E367" s="51">
        <v>2160</v>
      </c>
      <c r="F367" s="51"/>
      <c r="G367" s="51">
        <f t="shared" si="8"/>
        <v>2160</v>
      </c>
    </row>
    <row r="368" s="59" customFormat="1" ht="30" customHeight="1" spans="1:7">
      <c r="A368" s="51">
        <v>65</v>
      </c>
      <c r="B368" s="51" t="s">
        <v>377</v>
      </c>
      <c r="C368" s="51">
        <v>2</v>
      </c>
      <c r="D368" s="51" t="s">
        <v>48</v>
      </c>
      <c r="E368" s="51">
        <v>1100</v>
      </c>
      <c r="F368" s="51"/>
      <c r="G368" s="51">
        <f t="shared" si="8"/>
        <v>1100</v>
      </c>
    </row>
    <row r="369" s="59" customFormat="1" ht="30" customHeight="1" spans="1:7">
      <c r="A369" s="51">
        <v>66</v>
      </c>
      <c r="B369" s="51" t="s">
        <v>378</v>
      </c>
      <c r="C369" s="51">
        <v>2</v>
      </c>
      <c r="D369" s="51" t="s">
        <v>48</v>
      </c>
      <c r="E369" s="51">
        <v>1000</v>
      </c>
      <c r="F369" s="51"/>
      <c r="G369" s="51">
        <f t="shared" si="8"/>
        <v>1000</v>
      </c>
    </row>
    <row r="370" s="59" customFormat="1" ht="30" customHeight="1" spans="1:7">
      <c r="A370" s="51">
        <v>67</v>
      </c>
      <c r="B370" s="51" t="s">
        <v>379</v>
      </c>
      <c r="C370" s="51">
        <v>1</v>
      </c>
      <c r="D370" s="51" t="s">
        <v>48</v>
      </c>
      <c r="E370" s="51">
        <v>550</v>
      </c>
      <c r="F370" s="51"/>
      <c r="G370" s="51">
        <f t="shared" si="8"/>
        <v>550</v>
      </c>
    </row>
    <row r="371" s="59" customFormat="1" ht="30" customHeight="1" spans="1:7">
      <c r="A371" s="51">
        <v>68</v>
      </c>
      <c r="B371" s="51" t="s">
        <v>380</v>
      </c>
      <c r="C371" s="51">
        <v>2</v>
      </c>
      <c r="D371" s="51" t="s">
        <v>78</v>
      </c>
      <c r="E371" s="51">
        <v>1530</v>
      </c>
      <c r="F371" s="51"/>
      <c r="G371" s="51">
        <f t="shared" si="8"/>
        <v>1530</v>
      </c>
    </row>
    <row r="372" s="59" customFormat="1" ht="30" customHeight="1" spans="1:7">
      <c r="A372" s="51">
        <v>69</v>
      </c>
      <c r="B372" s="51" t="s">
        <v>381</v>
      </c>
      <c r="C372" s="51">
        <v>1</v>
      </c>
      <c r="D372" s="51" t="s">
        <v>78</v>
      </c>
      <c r="E372" s="51">
        <v>765</v>
      </c>
      <c r="F372" s="51"/>
      <c r="G372" s="51">
        <f t="shared" si="8"/>
        <v>765</v>
      </c>
    </row>
    <row r="373" s="59" customFormat="1" ht="30" customHeight="1" spans="1:7">
      <c r="A373" s="51">
        <v>70</v>
      </c>
      <c r="B373" s="51" t="s">
        <v>382</v>
      </c>
      <c r="C373" s="51">
        <v>1</v>
      </c>
      <c r="D373" s="51" t="s">
        <v>78</v>
      </c>
      <c r="E373" s="51">
        <v>765</v>
      </c>
      <c r="F373" s="51"/>
      <c r="G373" s="51">
        <f t="shared" si="8"/>
        <v>765</v>
      </c>
    </row>
    <row r="374" s="59" customFormat="1" ht="30" customHeight="1" spans="1:7">
      <c r="A374" s="51">
        <v>71</v>
      </c>
      <c r="B374" s="51" t="s">
        <v>383</v>
      </c>
      <c r="C374" s="51">
        <v>1</v>
      </c>
      <c r="D374" s="51" t="s">
        <v>78</v>
      </c>
      <c r="E374" s="51">
        <v>765</v>
      </c>
      <c r="F374" s="51"/>
      <c r="G374" s="51">
        <f t="shared" si="8"/>
        <v>765</v>
      </c>
    </row>
    <row r="375" s="59" customFormat="1" ht="30" customHeight="1" spans="1:7">
      <c r="A375" s="51">
        <v>72</v>
      </c>
      <c r="B375" s="51" t="s">
        <v>384</v>
      </c>
      <c r="C375" s="51">
        <v>1</v>
      </c>
      <c r="D375" s="51" t="s">
        <v>78</v>
      </c>
      <c r="E375" s="51">
        <v>765</v>
      </c>
      <c r="F375" s="51"/>
      <c r="G375" s="51">
        <f t="shared" si="8"/>
        <v>765</v>
      </c>
    </row>
    <row r="376" s="59" customFormat="1" ht="30" customHeight="1" spans="1:7">
      <c r="A376" s="51">
        <v>73</v>
      </c>
      <c r="B376" s="51" t="s">
        <v>385</v>
      </c>
      <c r="C376" s="51">
        <v>1</v>
      </c>
      <c r="D376" s="51" t="s">
        <v>78</v>
      </c>
      <c r="E376" s="51">
        <v>765</v>
      </c>
      <c r="F376" s="51"/>
      <c r="G376" s="51">
        <f t="shared" si="8"/>
        <v>765</v>
      </c>
    </row>
    <row r="377" s="59" customFormat="1" ht="30" customHeight="1" spans="1:7">
      <c r="A377" s="51">
        <v>74</v>
      </c>
      <c r="B377" s="51" t="s">
        <v>386</v>
      </c>
      <c r="C377" s="51">
        <v>1</v>
      </c>
      <c r="D377" s="51" t="s">
        <v>78</v>
      </c>
      <c r="E377" s="51">
        <v>765</v>
      </c>
      <c r="F377" s="51"/>
      <c r="G377" s="51">
        <f t="shared" si="8"/>
        <v>765</v>
      </c>
    </row>
    <row r="378" s="59" customFormat="1" ht="30" customHeight="1" spans="1:7">
      <c r="A378" s="51">
        <v>75</v>
      </c>
      <c r="B378" s="51" t="s">
        <v>387</v>
      </c>
      <c r="C378" s="51">
        <v>1</v>
      </c>
      <c r="D378" s="51" t="s">
        <v>78</v>
      </c>
      <c r="E378" s="51">
        <v>765</v>
      </c>
      <c r="F378" s="51"/>
      <c r="G378" s="51">
        <f t="shared" si="8"/>
        <v>765</v>
      </c>
    </row>
    <row r="379" s="59" customFormat="1" ht="30" customHeight="1" spans="1:7">
      <c r="A379" s="51">
        <v>76</v>
      </c>
      <c r="B379" s="51" t="s">
        <v>388</v>
      </c>
      <c r="C379" s="51">
        <v>1</v>
      </c>
      <c r="D379" s="51" t="s">
        <v>78</v>
      </c>
      <c r="E379" s="51">
        <v>765</v>
      </c>
      <c r="F379" s="51"/>
      <c r="G379" s="51">
        <f t="shared" si="8"/>
        <v>765</v>
      </c>
    </row>
    <row r="380" s="59" customFormat="1" ht="30" customHeight="1" spans="1:7">
      <c r="A380" s="51">
        <v>77</v>
      </c>
      <c r="B380" s="51" t="s">
        <v>389</v>
      </c>
      <c r="C380" s="51">
        <v>1</v>
      </c>
      <c r="D380" s="51" t="s">
        <v>78</v>
      </c>
      <c r="E380" s="51">
        <v>765</v>
      </c>
      <c r="F380" s="51"/>
      <c r="G380" s="51">
        <f t="shared" si="8"/>
        <v>765</v>
      </c>
    </row>
    <row r="381" s="59" customFormat="1" ht="30" customHeight="1" spans="1:7">
      <c r="A381" s="51">
        <v>78</v>
      </c>
      <c r="B381" s="51" t="s">
        <v>390</v>
      </c>
      <c r="C381" s="51">
        <v>1</v>
      </c>
      <c r="D381" s="51" t="s">
        <v>78</v>
      </c>
      <c r="E381" s="51">
        <v>765</v>
      </c>
      <c r="F381" s="51"/>
      <c r="G381" s="51">
        <f t="shared" si="8"/>
        <v>765</v>
      </c>
    </row>
    <row r="382" s="59" customFormat="1" ht="30" customHeight="1" spans="1:7">
      <c r="A382" s="51">
        <v>79</v>
      </c>
      <c r="B382" s="51" t="s">
        <v>391</v>
      </c>
      <c r="C382" s="51">
        <v>1</v>
      </c>
      <c r="D382" s="51" t="s">
        <v>78</v>
      </c>
      <c r="E382" s="51">
        <v>765</v>
      </c>
      <c r="F382" s="51"/>
      <c r="G382" s="51">
        <f t="shared" si="8"/>
        <v>765</v>
      </c>
    </row>
    <row r="383" s="59" customFormat="1" ht="30" customHeight="1" spans="1:7">
      <c r="A383" s="51">
        <v>80</v>
      </c>
      <c r="B383" s="51" t="s">
        <v>392</v>
      </c>
      <c r="C383" s="51">
        <v>1</v>
      </c>
      <c r="D383" s="51" t="s">
        <v>78</v>
      </c>
      <c r="E383" s="51">
        <v>765</v>
      </c>
      <c r="F383" s="51"/>
      <c r="G383" s="51">
        <f t="shared" si="8"/>
        <v>765</v>
      </c>
    </row>
    <row r="384" s="59" customFormat="1" ht="30" customHeight="1" spans="1:7">
      <c r="A384" s="51">
        <v>81</v>
      </c>
      <c r="B384" s="51" t="s">
        <v>393</v>
      </c>
      <c r="C384" s="51">
        <v>1</v>
      </c>
      <c r="D384" s="51" t="s">
        <v>78</v>
      </c>
      <c r="E384" s="51">
        <v>765</v>
      </c>
      <c r="F384" s="51"/>
      <c r="G384" s="51">
        <f t="shared" si="8"/>
        <v>765</v>
      </c>
    </row>
    <row r="385" s="59" customFormat="1" ht="30" customHeight="1" spans="1:7">
      <c r="A385" s="51">
        <v>82</v>
      </c>
      <c r="B385" s="51" t="s">
        <v>394</v>
      </c>
      <c r="C385" s="51">
        <v>3</v>
      </c>
      <c r="D385" s="51" t="s">
        <v>78</v>
      </c>
      <c r="E385" s="51">
        <v>2295</v>
      </c>
      <c r="F385" s="51"/>
      <c r="G385" s="51">
        <f t="shared" si="8"/>
        <v>2295</v>
      </c>
    </row>
    <row r="386" s="59" customFormat="1" ht="30" customHeight="1" spans="1:7">
      <c r="A386" s="51">
        <v>83</v>
      </c>
      <c r="B386" s="51" t="s">
        <v>395</v>
      </c>
      <c r="C386" s="51">
        <v>1</v>
      </c>
      <c r="D386" s="51" t="s">
        <v>78</v>
      </c>
      <c r="E386" s="51">
        <v>765</v>
      </c>
      <c r="F386" s="51"/>
      <c r="G386" s="51">
        <f t="shared" si="8"/>
        <v>765</v>
      </c>
    </row>
    <row r="387" s="59" customFormat="1" ht="30" customHeight="1" spans="1:7">
      <c r="A387" s="51">
        <v>84</v>
      </c>
      <c r="B387" s="51" t="s">
        <v>396</v>
      </c>
      <c r="C387" s="51">
        <v>1</v>
      </c>
      <c r="D387" s="51" t="s">
        <v>78</v>
      </c>
      <c r="E387" s="51">
        <v>765</v>
      </c>
      <c r="F387" s="51"/>
      <c r="G387" s="51">
        <f t="shared" si="8"/>
        <v>765</v>
      </c>
    </row>
    <row r="388" s="59" customFormat="1" ht="30" customHeight="1" spans="1:7">
      <c r="A388" s="51">
        <v>85</v>
      </c>
      <c r="B388" s="51" t="s">
        <v>397</v>
      </c>
      <c r="C388" s="51">
        <v>1</v>
      </c>
      <c r="D388" s="51" t="s">
        <v>78</v>
      </c>
      <c r="E388" s="51">
        <v>765</v>
      </c>
      <c r="F388" s="51"/>
      <c r="G388" s="51">
        <f t="shared" si="8"/>
        <v>765</v>
      </c>
    </row>
    <row r="389" s="59" customFormat="1" ht="30" customHeight="1" spans="1:7">
      <c r="A389" s="51">
        <v>86</v>
      </c>
      <c r="B389" s="51" t="s">
        <v>398</v>
      </c>
      <c r="C389" s="51">
        <v>3</v>
      </c>
      <c r="D389" s="51" t="s">
        <v>78</v>
      </c>
      <c r="E389" s="51">
        <v>2295</v>
      </c>
      <c r="F389" s="51"/>
      <c r="G389" s="51">
        <f t="shared" si="8"/>
        <v>2295</v>
      </c>
    </row>
    <row r="390" s="59" customFormat="1" ht="30" customHeight="1" spans="1:7">
      <c r="A390" s="51">
        <v>87</v>
      </c>
      <c r="B390" s="51" t="s">
        <v>399</v>
      </c>
      <c r="C390" s="51">
        <v>4</v>
      </c>
      <c r="D390" s="51" t="s">
        <v>78</v>
      </c>
      <c r="E390" s="51">
        <v>3060</v>
      </c>
      <c r="F390" s="51"/>
      <c r="G390" s="51">
        <f t="shared" si="8"/>
        <v>3060</v>
      </c>
    </row>
    <row r="391" s="59" customFormat="1" ht="30" customHeight="1" spans="1:7">
      <c r="A391" s="51">
        <v>88</v>
      </c>
      <c r="B391" s="51" t="s">
        <v>400</v>
      </c>
      <c r="C391" s="51">
        <v>1</v>
      </c>
      <c r="D391" s="51" t="s">
        <v>78</v>
      </c>
      <c r="E391" s="51">
        <v>765</v>
      </c>
      <c r="F391" s="51"/>
      <c r="G391" s="51">
        <f t="shared" si="8"/>
        <v>765</v>
      </c>
    </row>
    <row r="392" s="59" customFormat="1" ht="30" customHeight="1" spans="1:7">
      <c r="A392" s="51">
        <v>1</v>
      </c>
      <c r="B392" s="51" t="s">
        <v>401</v>
      </c>
      <c r="C392" s="51">
        <v>3</v>
      </c>
      <c r="D392" s="51" t="s">
        <v>9</v>
      </c>
      <c r="E392" s="51">
        <v>1170</v>
      </c>
      <c r="F392" s="51"/>
      <c r="G392" s="51">
        <f t="shared" si="8"/>
        <v>1170</v>
      </c>
    </row>
    <row r="393" s="59" customFormat="1" ht="30" customHeight="1" spans="1:7">
      <c r="A393" s="51">
        <v>2</v>
      </c>
      <c r="B393" s="51" t="s">
        <v>402</v>
      </c>
      <c r="C393" s="51">
        <v>1</v>
      </c>
      <c r="D393" s="51" t="s">
        <v>9</v>
      </c>
      <c r="E393" s="51">
        <v>420</v>
      </c>
      <c r="F393" s="51"/>
      <c r="G393" s="51">
        <f t="shared" si="8"/>
        <v>420</v>
      </c>
    </row>
    <row r="394" s="59" customFormat="1" ht="30" customHeight="1" spans="1:7">
      <c r="A394" s="51">
        <v>3</v>
      </c>
      <c r="B394" s="51" t="s">
        <v>403</v>
      </c>
      <c r="C394" s="51">
        <v>2</v>
      </c>
      <c r="D394" s="51" t="s">
        <v>9</v>
      </c>
      <c r="E394" s="51">
        <v>820</v>
      </c>
      <c r="F394" s="51"/>
      <c r="G394" s="51">
        <f t="shared" si="8"/>
        <v>820</v>
      </c>
    </row>
    <row r="395" s="59" customFormat="1" ht="30" customHeight="1" spans="1:7">
      <c r="A395" s="51">
        <v>4</v>
      </c>
      <c r="B395" s="51" t="s">
        <v>404</v>
      </c>
      <c r="C395" s="51">
        <v>1</v>
      </c>
      <c r="D395" s="51" t="s">
        <v>9</v>
      </c>
      <c r="E395" s="51">
        <v>410</v>
      </c>
      <c r="F395" s="51"/>
      <c r="G395" s="51">
        <f t="shared" si="8"/>
        <v>410</v>
      </c>
    </row>
    <row r="396" s="59" customFormat="1" ht="30" customHeight="1" spans="1:7">
      <c r="A396" s="51">
        <v>5</v>
      </c>
      <c r="B396" s="51" t="s">
        <v>405</v>
      </c>
      <c r="C396" s="51">
        <v>4</v>
      </c>
      <c r="D396" s="51" t="s">
        <v>9</v>
      </c>
      <c r="E396" s="51">
        <v>1520</v>
      </c>
      <c r="F396" s="51"/>
      <c r="G396" s="51">
        <f t="shared" si="8"/>
        <v>1520</v>
      </c>
    </row>
    <row r="397" s="59" customFormat="1" ht="30" customHeight="1" spans="1:7">
      <c r="A397" s="51">
        <v>6</v>
      </c>
      <c r="B397" s="51" t="s">
        <v>406</v>
      </c>
      <c r="C397" s="51">
        <v>2</v>
      </c>
      <c r="D397" s="51" t="s">
        <v>9</v>
      </c>
      <c r="E397" s="51">
        <v>840</v>
      </c>
      <c r="F397" s="51"/>
      <c r="G397" s="51">
        <f t="shared" si="8"/>
        <v>840</v>
      </c>
    </row>
    <row r="398" s="59" customFormat="1" ht="30" customHeight="1" spans="1:7">
      <c r="A398" s="51">
        <v>7</v>
      </c>
      <c r="B398" s="51" t="s">
        <v>407</v>
      </c>
      <c r="C398" s="51">
        <v>3</v>
      </c>
      <c r="D398" s="51" t="s">
        <v>9</v>
      </c>
      <c r="E398" s="51">
        <v>1050</v>
      </c>
      <c r="F398" s="51"/>
      <c r="G398" s="51">
        <f t="shared" si="8"/>
        <v>1050</v>
      </c>
    </row>
    <row r="399" s="59" customFormat="1" ht="30" customHeight="1" spans="1:7">
      <c r="A399" s="51">
        <v>8</v>
      </c>
      <c r="B399" s="51" t="s">
        <v>408</v>
      </c>
      <c r="C399" s="51">
        <v>2</v>
      </c>
      <c r="D399" s="51" t="s">
        <v>9</v>
      </c>
      <c r="E399" s="51">
        <v>820</v>
      </c>
      <c r="F399" s="51"/>
      <c r="G399" s="51">
        <f t="shared" si="8"/>
        <v>820</v>
      </c>
    </row>
    <row r="400" s="59" customFormat="1" ht="30" customHeight="1" spans="1:7">
      <c r="A400" s="51">
        <v>9</v>
      </c>
      <c r="B400" s="51" t="s">
        <v>409</v>
      </c>
      <c r="C400" s="51">
        <v>3</v>
      </c>
      <c r="D400" s="51" t="s">
        <v>9</v>
      </c>
      <c r="E400" s="51">
        <v>1260</v>
      </c>
      <c r="F400" s="51"/>
      <c r="G400" s="51">
        <f t="shared" si="8"/>
        <v>1260</v>
      </c>
    </row>
    <row r="401" s="59" customFormat="1" ht="30" customHeight="1" spans="1:7">
      <c r="A401" s="51">
        <v>10</v>
      </c>
      <c r="B401" s="51" t="s">
        <v>410</v>
      </c>
      <c r="C401" s="51">
        <v>3</v>
      </c>
      <c r="D401" s="51" t="s">
        <v>9</v>
      </c>
      <c r="E401" s="51">
        <v>1260</v>
      </c>
      <c r="F401" s="51"/>
      <c r="G401" s="51">
        <f t="shared" si="8"/>
        <v>1260</v>
      </c>
    </row>
    <row r="402" s="59" customFormat="1" ht="30" customHeight="1" spans="1:7">
      <c r="A402" s="51">
        <v>11</v>
      </c>
      <c r="B402" s="51" t="s">
        <v>411</v>
      </c>
      <c r="C402" s="51">
        <v>1</v>
      </c>
      <c r="D402" s="51" t="s">
        <v>9</v>
      </c>
      <c r="E402" s="51">
        <v>420</v>
      </c>
      <c r="F402" s="51"/>
      <c r="G402" s="51">
        <f t="shared" si="8"/>
        <v>420</v>
      </c>
    </row>
    <row r="403" s="59" customFormat="1" ht="30" customHeight="1" spans="1:7">
      <c r="A403" s="51">
        <v>12</v>
      </c>
      <c r="B403" s="51" t="s">
        <v>412</v>
      </c>
      <c r="C403" s="51">
        <v>1</v>
      </c>
      <c r="D403" s="51" t="s">
        <v>9</v>
      </c>
      <c r="E403" s="51">
        <v>420</v>
      </c>
      <c r="F403" s="51"/>
      <c r="G403" s="51">
        <f t="shared" si="8"/>
        <v>420</v>
      </c>
    </row>
    <row r="404" s="59" customFormat="1" ht="30" customHeight="1" spans="1:7">
      <c r="A404" s="51">
        <v>13</v>
      </c>
      <c r="B404" s="51" t="s">
        <v>413</v>
      </c>
      <c r="C404" s="51">
        <v>3</v>
      </c>
      <c r="D404" s="51" t="s">
        <v>9</v>
      </c>
      <c r="E404" s="51">
        <v>1350</v>
      </c>
      <c r="F404" s="51"/>
      <c r="G404" s="51">
        <f t="shared" si="8"/>
        <v>1350</v>
      </c>
    </row>
    <row r="405" s="59" customFormat="1" ht="30" customHeight="1" spans="1:7">
      <c r="A405" s="51">
        <v>14</v>
      </c>
      <c r="B405" s="51" t="s">
        <v>414</v>
      </c>
      <c r="C405" s="51">
        <v>2</v>
      </c>
      <c r="D405" s="51" t="s">
        <v>9</v>
      </c>
      <c r="E405" s="51">
        <v>820</v>
      </c>
      <c r="F405" s="51"/>
      <c r="G405" s="51">
        <f t="shared" si="8"/>
        <v>820</v>
      </c>
    </row>
    <row r="406" s="59" customFormat="1" ht="30" customHeight="1" spans="1:7">
      <c r="A406" s="51">
        <v>15</v>
      </c>
      <c r="B406" s="51" t="s">
        <v>415</v>
      </c>
      <c r="C406" s="51">
        <v>4</v>
      </c>
      <c r="D406" s="51" t="s">
        <v>9</v>
      </c>
      <c r="E406" s="51">
        <v>1600</v>
      </c>
      <c r="F406" s="51"/>
      <c r="G406" s="51">
        <f t="shared" si="8"/>
        <v>1600</v>
      </c>
    </row>
    <row r="407" s="59" customFormat="1" ht="30" customHeight="1" spans="1:7">
      <c r="A407" s="51">
        <v>16</v>
      </c>
      <c r="B407" s="51" t="s">
        <v>416</v>
      </c>
      <c r="C407" s="51">
        <v>4</v>
      </c>
      <c r="D407" s="51" t="s">
        <v>9</v>
      </c>
      <c r="E407" s="51">
        <v>1600</v>
      </c>
      <c r="F407" s="51"/>
      <c r="G407" s="51">
        <f t="shared" si="8"/>
        <v>1600</v>
      </c>
    </row>
    <row r="408" s="59" customFormat="1" ht="30" customHeight="1" spans="1:7">
      <c r="A408" s="51">
        <v>17</v>
      </c>
      <c r="B408" s="51" t="s">
        <v>417</v>
      </c>
      <c r="C408" s="51">
        <v>4</v>
      </c>
      <c r="D408" s="51" t="s">
        <v>9</v>
      </c>
      <c r="E408" s="51">
        <v>1600</v>
      </c>
      <c r="F408" s="51"/>
      <c r="G408" s="51">
        <f t="shared" si="8"/>
        <v>1600</v>
      </c>
    </row>
    <row r="409" s="59" customFormat="1" ht="30" customHeight="1" spans="1:7">
      <c r="A409" s="51">
        <v>18</v>
      </c>
      <c r="B409" s="51" t="s">
        <v>418</v>
      </c>
      <c r="C409" s="51">
        <v>2</v>
      </c>
      <c r="D409" s="51" t="s">
        <v>9</v>
      </c>
      <c r="E409" s="51">
        <v>800</v>
      </c>
      <c r="F409" s="51"/>
      <c r="G409" s="51">
        <f t="shared" si="8"/>
        <v>800</v>
      </c>
    </row>
    <row r="410" s="59" customFormat="1" ht="30" customHeight="1" spans="1:7">
      <c r="A410" s="51">
        <v>19</v>
      </c>
      <c r="B410" s="51" t="s">
        <v>419</v>
      </c>
      <c r="C410" s="51">
        <v>3</v>
      </c>
      <c r="D410" s="51" t="s">
        <v>9</v>
      </c>
      <c r="E410" s="51">
        <v>1200</v>
      </c>
      <c r="F410" s="51"/>
      <c r="G410" s="51">
        <f t="shared" si="8"/>
        <v>1200</v>
      </c>
    </row>
    <row r="411" s="59" customFormat="1" ht="30" customHeight="1" spans="1:7">
      <c r="A411" s="51">
        <v>20</v>
      </c>
      <c r="B411" s="51" t="s">
        <v>420</v>
      </c>
      <c r="C411" s="51">
        <v>4</v>
      </c>
      <c r="D411" s="51" t="s">
        <v>9</v>
      </c>
      <c r="E411" s="51">
        <v>1520</v>
      </c>
      <c r="F411" s="51"/>
      <c r="G411" s="51">
        <f t="shared" si="8"/>
        <v>1520</v>
      </c>
    </row>
    <row r="412" s="59" customFormat="1" ht="30" customHeight="1" spans="1:7">
      <c r="A412" s="51">
        <v>21</v>
      </c>
      <c r="B412" s="51" t="s">
        <v>421</v>
      </c>
      <c r="C412" s="51">
        <v>3</v>
      </c>
      <c r="D412" s="51" t="s">
        <v>9</v>
      </c>
      <c r="E412" s="51">
        <v>1140</v>
      </c>
      <c r="F412" s="51"/>
      <c r="G412" s="51">
        <f t="shared" si="8"/>
        <v>1140</v>
      </c>
    </row>
    <row r="413" s="59" customFormat="1" ht="30" customHeight="1" spans="1:7">
      <c r="A413" s="51">
        <v>22</v>
      </c>
      <c r="B413" s="51" t="s">
        <v>422</v>
      </c>
      <c r="C413" s="51">
        <v>3</v>
      </c>
      <c r="D413" s="51" t="s">
        <v>48</v>
      </c>
      <c r="E413" s="51">
        <v>1350</v>
      </c>
      <c r="F413" s="51"/>
      <c r="G413" s="51">
        <f t="shared" si="8"/>
        <v>1350</v>
      </c>
    </row>
    <row r="414" s="59" customFormat="1" ht="30" customHeight="1" spans="1:7">
      <c r="A414" s="51">
        <v>23</v>
      </c>
      <c r="B414" s="51" t="s">
        <v>423</v>
      </c>
      <c r="C414" s="51">
        <v>2</v>
      </c>
      <c r="D414" s="51" t="s">
        <v>48</v>
      </c>
      <c r="E414" s="51">
        <v>1040</v>
      </c>
      <c r="F414" s="51"/>
      <c r="G414" s="51">
        <f t="shared" si="8"/>
        <v>1040</v>
      </c>
    </row>
    <row r="415" s="59" customFormat="1" ht="30" customHeight="1" spans="1:7">
      <c r="A415" s="51">
        <v>24</v>
      </c>
      <c r="B415" s="51" t="s">
        <v>424</v>
      </c>
      <c r="C415" s="51">
        <v>1</v>
      </c>
      <c r="D415" s="51" t="s">
        <v>48</v>
      </c>
      <c r="E415" s="51">
        <v>550</v>
      </c>
      <c r="F415" s="51"/>
      <c r="G415" s="51">
        <f t="shared" si="8"/>
        <v>550</v>
      </c>
    </row>
    <row r="416" s="59" customFormat="1" ht="30" customHeight="1" spans="1:7">
      <c r="A416" s="51">
        <v>25</v>
      </c>
      <c r="B416" s="51" t="s">
        <v>425</v>
      </c>
      <c r="C416" s="51">
        <v>2</v>
      </c>
      <c r="D416" s="51" t="s">
        <v>48</v>
      </c>
      <c r="E416" s="51">
        <v>1000</v>
      </c>
      <c r="F416" s="51"/>
      <c r="G416" s="51">
        <f t="shared" si="8"/>
        <v>1000</v>
      </c>
    </row>
    <row r="417" s="59" customFormat="1" ht="30" customHeight="1" spans="1:7">
      <c r="A417" s="51">
        <v>26</v>
      </c>
      <c r="B417" s="51" t="s">
        <v>426</v>
      </c>
      <c r="C417" s="51">
        <v>1</v>
      </c>
      <c r="D417" s="51" t="s">
        <v>48</v>
      </c>
      <c r="E417" s="51">
        <v>520</v>
      </c>
      <c r="F417" s="51"/>
      <c r="G417" s="51">
        <f t="shared" si="8"/>
        <v>520</v>
      </c>
    </row>
    <row r="418" s="59" customFormat="1" ht="30" customHeight="1" spans="1:7">
      <c r="A418" s="51">
        <v>27</v>
      </c>
      <c r="B418" s="51" t="s">
        <v>427</v>
      </c>
      <c r="C418" s="51">
        <v>2</v>
      </c>
      <c r="D418" s="51" t="s">
        <v>48</v>
      </c>
      <c r="E418" s="51">
        <v>1060</v>
      </c>
      <c r="F418" s="51"/>
      <c r="G418" s="51">
        <f t="shared" si="8"/>
        <v>1060</v>
      </c>
    </row>
    <row r="419" s="59" customFormat="1" ht="30" customHeight="1" spans="1:7">
      <c r="A419" s="51">
        <v>28</v>
      </c>
      <c r="B419" s="51" t="s">
        <v>428</v>
      </c>
      <c r="C419" s="51">
        <v>2</v>
      </c>
      <c r="D419" s="51" t="s">
        <v>48</v>
      </c>
      <c r="E419" s="51">
        <v>1060</v>
      </c>
      <c r="F419" s="51"/>
      <c r="G419" s="51">
        <f t="shared" si="8"/>
        <v>1060</v>
      </c>
    </row>
    <row r="420" s="59" customFormat="1" ht="30" customHeight="1" spans="1:7">
      <c r="A420" s="51">
        <v>29</v>
      </c>
      <c r="B420" s="51" t="s">
        <v>429</v>
      </c>
      <c r="C420" s="51">
        <v>1</v>
      </c>
      <c r="D420" s="51" t="s">
        <v>48</v>
      </c>
      <c r="E420" s="51">
        <v>550</v>
      </c>
      <c r="F420" s="51"/>
      <c r="G420" s="51">
        <f t="shared" si="8"/>
        <v>550</v>
      </c>
    </row>
    <row r="421" s="59" customFormat="1" ht="30" customHeight="1" spans="1:7">
      <c r="A421" s="51">
        <v>30</v>
      </c>
      <c r="B421" s="51" t="s">
        <v>430</v>
      </c>
      <c r="C421" s="51">
        <v>2</v>
      </c>
      <c r="D421" s="51" t="s">
        <v>48</v>
      </c>
      <c r="E421" s="51">
        <v>1000</v>
      </c>
      <c r="F421" s="51"/>
      <c r="G421" s="51">
        <f t="shared" si="8"/>
        <v>1000</v>
      </c>
    </row>
    <row r="422" s="59" customFormat="1" ht="30" customHeight="1" spans="1:7">
      <c r="A422" s="51">
        <v>31</v>
      </c>
      <c r="B422" s="51" t="s">
        <v>431</v>
      </c>
      <c r="C422" s="51">
        <v>1</v>
      </c>
      <c r="D422" s="51" t="s">
        <v>48</v>
      </c>
      <c r="E422" s="51">
        <v>550</v>
      </c>
      <c r="F422" s="51"/>
      <c r="G422" s="51">
        <f t="shared" si="8"/>
        <v>550</v>
      </c>
    </row>
    <row r="423" s="59" customFormat="1" ht="30" customHeight="1" spans="1:7">
      <c r="A423" s="51">
        <v>32</v>
      </c>
      <c r="B423" s="51" t="s">
        <v>432</v>
      </c>
      <c r="C423" s="51">
        <v>2</v>
      </c>
      <c r="D423" s="51" t="s">
        <v>48</v>
      </c>
      <c r="E423" s="51">
        <v>1020</v>
      </c>
      <c r="F423" s="51"/>
      <c r="G423" s="51">
        <f t="shared" si="8"/>
        <v>1020</v>
      </c>
    </row>
    <row r="424" s="59" customFormat="1" ht="30" customHeight="1" spans="1:7">
      <c r="A424" s="51">
        <v>33</v>
      </c>
      <c r="B424" s="51" t="s">
        <v>433</v>
      </c>
      <c r="C424" s="51">
        <v>1</v>
      </c>
      <c r="D424" s="51" t="s">
        <v>48</v>
      </c>
      <c r="E424" s="51">
        <v>520</v>
      </c>
      <c r="F424" s="51"/>
      <c r="G424" s="51">
        <f t="shared" si="8"/>
        <v>520</v>
      </c>
    </row>
    <row r="425" s="59" customFormat="1" ht="30" customHeight="1" spans="1:7">
      <c r="A425" s="51">
        <v>34</v>
      </c>
      <c r="B425" s="51" t="s">
        <v>434</v>
      </c>
      <c r="C425" s="51">
        <v>1</v>
      </c>
      <c r="D425" s="51" t="s">
        <v>48</v>
      </c>
      <c r="E425" s="51">
        <v>520</v>
      </c>
      <c r="F425" s="51"/>
      <c r="G425" s="51">
        <f t="shared" si="8"/>
        <v>520</v>
      </c>
    </row>
    <row r="426" s="59" customFormat="1" ht="30" customHeight="1" spans="1:7">
      <c r="A426" s="51">
        <v>35</v>
      </c>
      <c r="B426" s="51" t="s">
        <v>435</v>
      </c>
      <c r="C426" s="51">
        <v>3</v>
      </c>
      <c r="D426" s="51" t="s">
        <v>48</v>
      </c>
      <c r="E426" s="51">
        <v>1470</v>
      </c>
      <c r="F426" s="51"/>
      <c r="G426" s="51">
        <f t="shared" si="8"/>
        <v>1470</v>
      </c>
    </row>
    <row r="427" s="59" customFormat="1" ht="30" customHeight="1" spans="1:7">
      <c r="A427" s="51">
        <v>36</v>
      </c>
      <c r="B427" s="51" t="s">
        <v>436</v>
      </c>
      <c r="C427" s="51">
        <v>1</v>
      </c>
      <c r="D427" s="51" t="s">
        <v>48</v>
      </c>
      <c r="E427" s="51">
        <v>490</v>
      </c>
      <c r="F427" s="51"/>
      <c r="G427" s="51">
        <f t="shared" ref="G427:G490" si="9">SUM(E427:F427)</f>
        <v>490</v>
      </c>
    </row>
    <row r="428" s="59" customFormat="1" ht="30" customHeight="1" spans="1:7">
      <c r="A428" s="51">
        <v>37</v>
      </c>
      <c r="B428" s="51" t="s">
        <v>437</v>
      </c>
      <c r="C428" s="51">
        <v>4</v>
      </c>
      <c r="D428" s="51" t="s">
        <v>48</v>
      </c>
      <c r="E428" s="51">
        <v>1920</v>
      </c>
      <c r="F428" s="51"/>
      <c r="G428" s="51">
        <f t="shared" si="9"/>
        <v>1920</v>
      </c>
    </row>
    <row r="429" s="59" customFormat="1" ht="30" customHeight="1" spans="1:7">
      <c r="A429" s="51">
        <v>38</v>
      </c>
      <c r="B429" s="51" t="s">
        <v>438</v>
      </c>
      <c r="C429" s="51">
        <v>1</v>
      </c>
      <c r="D429" s="51" t="s">
        <v>48</v>
      </c>
      <c r="E429" s="51">
        <v>480</v>
      </c>
      <c r="F429" s="51"/>
      <c r="G429" s="51">
        <f t="shared" si="9"/>
        <v>480</v>
      </c>
    </row>
    <row r="430" s="59" customFormat="1" ht="30" customHeight="1" spans="1:7">
      <c r="A430" s="51">
        <v>39</v>
      </c>
      <c r="B430" s="51" t="s">
        <v>439</v>
      </c>
      <c r="C430" s="51">
        <v>1</v>
      </c>
      <c r="D430" s="51" t="s">
        <v>48</v>
      </c>
      <c r="E430" s="51">
        <v>550</v>
      </c>
      <c r="F430" s="51"/>
      <c r="G430" s="51">
        <f t="shared" si="9"/>
        <v>550</v>
      </c>
    </row>
    <row r="431" s="59" customFormat="1" ht="30" customHeight="1" spans="1:7">
      <c r="A431" s="51">
        <v>40</v>
      </c>
      <c r="B431" s="51" t="s">
        <v>440</v>
      </c>
      <c r="C431" s="51">
        <v>1</v>
      </c>
      <c r="D431" s="51" t="s">
        <v>48</v>
      </c>
      <c r="E431" s="51">
        <v>550</v>
      </c>
      <c r="F431" s="51"/>
      <c r="G431" s="51">
        <f t="shared" si="9"/>
        <v>550</v>
      </c>
    </row>
    <row r="432" s="59" customFormat="1" ht="30" customHeight="1" spans="1:7">
      <c r="A432" s="51">
        <v>41</v>
      </c>
      <c r="B432" s="51" t="s">
        <v>441</v>
      </c>
      <c r="C432" s="51">
        <v>1</v>
      </c>
      <c r="D432" s="51" t="s">
        <v>48</v>
      </c>
      <c r="E432" s="51">
        <v>550</v>
      </c>
      <c r="F432" s="51"/>
      <c r="G432" s="51">
        <f t="shared" si="9"/>
        <v>550</v>
      </c>
    </row>
    <row r="433" s="59" customFormat="1" ht="30" customHeight="1" spans="1:7">
      <c r="A433" s="51">
        <v>42</v>
      </c>
      <c r="B433" s="51" t="s">
        <v>442</v>
      </c>
      <c r="C433" s="51">
        <v>3</v>
      </c>
      <c r="D433" s="51" t="s">
        <v>48</v>
      </c>
      <c r="E433" s="51">
        <v>1470</v>
      </c>
      <c r="F433" s="51"/>
      <c r="G433" s="51">
        <f t="shared" si="9"/>
        <v>1470</v>
      </c>
    </row>
    <row r="434" s="59" customFormat="1" ht="30" customHeight="1" spans="1:7">
      <c r="A434" s="51">
        <v>43</v>
      </c>
      <c r="B434" s="51" t="s">
        <v>443</v>
      </c>
      <c r="C434" s="51">
        <v>1</v>
      </c>
      <c r="D434" s="51" t="s">
        <v>48</v>
      </c>
      <c r="E434" s="51">
        <v>550</v>
      </c>
      <c r="F434" s="51"/>
      <c r="G434" s="51">
        <f t="shared" si="9"/>
        <v>550</v>
      </c>
    </row>
    <row r="435" s="59" customFormat="1" ht="30" customHeight="1" spans="1:7">
      <c r="A435" s="51">
        <v>44</v>
      </c>
      <c r="B435" s="51" t="s">
        <v>444</v>
      </c>
      <c r="C435" s="51">
        <v>3</v>
      </c>
      <c r="D435" s="51" t="s">
        <v>48</v>
      </c>
      <c r="E435" s="51">
        <v>1470</v>
      </c>
      <c r="F435" s="51"/>
      <c r="G435" s="51">
        <f t="shared" si="9"/>
        <v>1470</v>
      </c>
    </row>
    <row r="436" s="59" customFormat="1" ht="30" customHeight="1" spans="1:7">
      <c r="A436" s="51">
        <v>45</v>
      </c>
      <c r="B436" s="51" t="s">
        <v>445</v>
      </c>
      <c r="C436" s="51">
        <v>5</v>
      </c>
      <c r="D436" s="51" t="s">
        <v>48</v>
      </c>
      <c r="E436" s="51">
        <v>2450</v>
      </c>
      <c r="F436" s="51"/>
      <c r="G436" s="51">
        <f t="shared" si="9"/>
        <v>2450</v>
      </c>
    </row>
    <row r="437" s="59" customFormat="1" ht="30" customHeight="1" spans="1:7">
      <c r="A437" s="51">
        <v>46</v>
      </c>
      <c r="B437" s="51" t="s">
        <v>446</v>
      </c>
      <c r="C437" s="51">
        <v>2</v>
      </c>
      <c r="D437" s="51" t="s">
        <v>48</v>
      </c>
      <c r="E437" s="51">
        <v>920</v>
      </c>
      <c r="F437" s="51"/>
      <c r="G437" s="51">
        <f t="shared" si="9"/>
        <v>920</v>
      </c>
    </row>
    <row r="438" s="59" customFormat="1" ht="30" customHeight="1" spans="1:7">
      <c r="A438" s="51">
        <v>47</v>
      </c>
      <c r="B438" s="51" t="s">
        <v>447</v>
      </c>
      <c r="C438" s="51">
        <v>2</v>
      </c>
      <c r="D438" s="51" t="s">
        <v>48</v>
      </c>
      <c r="E438" s="51">
        <v>1080</v>
      </c>
      <c r="F438" s="51"/>
      <c r="G438" s="51">
        <f t="shared" si="9"/>
        <v>1080</v>
      </c>
    </row>
    <row r="439" s="59" customFormat="1" ht="30" customHeight="1" spans="1:7">
      <c r="A439" s="51">
        <v>48</v>
      </c>
      <c r="B439" s="51" t="s">
        <v>448</v>
      </c>
      <c r="C439" s="51">
        <v>1</v>
      </c>
      <c r="D439" s="51" t="s">
        <v>48</v>
      </c>
      <c r="E439" s="51">
        <v>550</v>
      </c>
      <c r="F439" s="51"/>
      <c r="G439" s="51">
        <f t="shared" si="9"/>
        <v>550</v>
      </c>
    </row>
    <row r="440" s="59" customFormat="1" ht="30" customHeight="1" spans="1:7">
      <c r="A440" s="51">
        <v>49</v>
      </c>
      <c r="B440" s="51" t="s">
        <v>449</v>
      </c>
      <c r="C440" s="51">
        <v>1</v>
      </c>
      <c r="D440" s="51" t="s">
        <v>78</v>
      </c>
      <c r="E440" s="51">
        <v>765</v>
      </c>
      <c r="F440" s="51"/>
      <c r="G440" s="51">
        <f t="shared" si="9"/>
        <v>765</v>
      </c>
    </row>
    <row r="441" s="59" customFormat="1" ht="30" customHeight="1" spans="1:7">
      <c r="A441" s="51">
        <v>50</v>
      </c>
      <c r="B441" s="51" t="s">
        <v>450</v>
      </c>
      <c r="C441" s="51">
        <v>1</v>
      </c>
      <c r="D441" s="51" t="s">
        <v>78</v>
      </c>
      <c r="E441" s="51">
        <v>765</v>
      </c>
      <c r="F441" s="51"/>
      <c r="G441" s="51">
        <f t="shared" si="9"/>
        <v>765</v>
      </c>
    </row>
    <row r="442" s="59" customFormat="1" ht="30" customHeight="1" spans="1:7">
      <c r="A442" s="51">
        <v>51</v>
      </c>
      <c r="B442" s="51" t="s">
        <v>451</v>
      </c>
      <c r="C442" s="51">
        <v>1</v>
      </c>
      <c r="D442" s="51" t="s">
        <v>78</v>
      </c>
      <c r="E442" s="51">
        <v>765</v>
      </c>
      <c r="F442" s="51"/>
      <c r="G442" s="51">
        <f t="shared" si="9"/>
        <v>765</v>
      </c>
    </row>
    <row r="443" s="59" customFormat="1" ht="30" customHeight="1" spans="1:7">
      <c r="A443" s="51">
        <v>52</v>
      </c>
      <c r="B443" s="51" t="s">
        <v>452</v>
      </c>
      <c r="C443" s="51">
        <v>1</v>
      </c>
      <c r="D443" s="51" t="s">
        <v>78</v>
      </c>
      <c r="E443" s="51">
        <v>765</v>
      </c>
      <c r="F443" s="51"/>
      <c r="G443" s="51">
        <f t="shared" si="9"/>
        <v>765</v>
      </c>
    </row>
    <row r="444" s="59" customFormat="1" ht="30" customHeight="1" spans="1:7">
      <c r="A444" s="51">
        <v>53</v>
      </c>
      <c r="B444" s="51" t="s">
        <v>453</v>
      </c>
      <c r="C444" s="51">
        <v>1</v>
      </c>
      <c r="D444" s="51" t="s">
        <v>78</v>
      </c>
      <c r="E444" s="51">
        <v>765</v>
      </c>
      <c r="F444" s="51"/>
      <c r="G444" s="51">
        <f t="shared" si="9"/>
        <v>765</v>
      </c>
    </row>
    <row r="445" s="59" customFormat="1" ht="30" customHeight="1" spans="1:7">
      <c r="A445" s="51">
        <v>54</v>
      </c>
      <c r="B445" s="51" t="s">
        <v>454</v>
      </c>
      <c r="C445" s="51">
        <v>1</v>
      </c>
      <c r="D445" s="51" t="s">
        <v>78</v>
      </c>
      <c r="E445" s="51">
        <v>765</v>
      </c>
      <c r="F445" s="51"/>
      <c r="G445" s="51">
        <f t="shared" si="9"/>
        <v>765</v>
      </c>
    </row>
    <row r="446" s="59" customFormat="1" ht="30" customHeight="1" spans="1:7">
      <c r="A446" s="51">
        <v>55</v>
      </c>
      <c r="B446" s="51" t="s">
        <v>455</v>
      </c>
      <c r="C446" s="51">
        <v>1</v>
      </c>
      <c r="D446" s="51" t="s">
        <v>78</v>
      </c>
      <c r="E446" s="51">
        <v>765</v>
      </c>
      <c r="F446" s="51"/>
      <c r="G446" s="51">
        <f t="shared" si="9"/>
        <v>765</v>
      </c>
    </row>
    <row r="447" s="59" customFormat="1" ht="30" customHeight="1" spans="1:7">
      <c r="A447" s="51">
        <v>56</v>
      </c>
      <c r="B447" s="51" t="s">
        <v>456</v>
      </c>
      <c r="C447" s="51">
        <v>1</v>
      </c>
      <c r="D447" s="51" t="s">
        <v>78</v>
      </c>
      <c r="E447" s="51">
        <v>765</v>
      </c>
      <c r="F447" s="51"/>
      <c r="G447" s="51">
        <f t="shared" si="9"/>
        <v>765</v>
      </c>
    </row>
    <row r="448" s="59" customFormat="1" ht="30" customHeight="1" spans="1:7">
      <c r="A448" s="51">
        <v>57</v>
      </c>
      <c r="B448" s="51" t="s">
        <v>457</v>
      </c>
      <c r="C448" s="51">
        <v>1</v>
      </c>
      <c r="D448" s="51" t="s">
        <v>78</v>
      </c>
      <c r="E448" s="51">
        <v>765</v>
      </c>
      <c r="F448" s="51"/>
      <c r="G448" s="51">
        <f t="shared" si="9"/>
        <v>765</v>
      </c>
    </row>
    <row r="449" s="59" customFormat="1" ht="30" customHeight="1" spans="1:7">
      <c r="A449" s="51">
        <v>58</v>
      </c>
      <c r="B449" s="51" t="s">
        <v>458</v>
      </c>
      <c r="C449" s="51">
        <v>1</v>
      </c>
      <c r="D449" s="51" t="s">
        <v>78</v>
      </c>
      <c r="E449" s="51">
        <v>765</v>
      </c>
      <c r="F449" s="51"/>
      <c r="G449" s="51">
        <f t="shared" si="9"/>
        <v>765</v>
      </c>
    </row>
    <row r="450" s="59" customFormat="1" ht="30" customHeight="1" spans="1:7">
      <c r="A450" s="51">
        <v>59</v>
      </c>
      <c r="B450" s="51" t="s">
        <v>459</v>
      </c>
      <c r="C450" s="51">
        <v>1</v>
      </c>
      <c r="D450" s="51" t="s">
        <v>78</v>
      </c>
      <c r="E450" s="51">
        <v>765</v>
      </c>
      <c r="F450" s="51"/>
      <c r="G450" s="51">
        <f t="shared" si="9"/>
        <v>765</v>
      </c>
    </row>
    <row r="451" s="59" customFormat="1" ht="30" customHeight="1" spans="1:7">
      <c r="A451" s="51">
        <v>60</v>
      </c>
      <c r="B451" s="51" t="s">
        <v>460</v>
      </c>
      <c r="C451" s="51">
        <v>1</v>
      </c>
      <c r="D451" s="51" t="s">
        <v>78</v>
      </c>
      <c r="E451" s="51">
        <v>765</v>
      </c>
      <c r="F451" s="51"/>
      <c r="G451" s="51">
        <f t="shared" si="9"/>
        <v>765</v>
      </c>
    </row>
    <row r="452" s="59" customFormat="1" ht="30" customHeight="1" spans="1:7">
      <c r="A452" s="51">
        <v>61</v>
      </c>
      <c r="B452" s="51" t="s">
        <v>461</v>
      </c>
      <c r="C452" s="51">
        <v>1</v>
      </c>
      <c r="D452" s="51" t="s">
        <v>78</v>
      </c>
      <c r="E452" s="51">
        <v>765</v>
      </c>
      <c r="F452" s="51"/>
      <c r="G452" s="51">
        <f t="shared" si="9"/>
        <v>765</v>
      </c>
    </row>
    <row r="453" s="59" customFormat="1" ht="30" customHeight="1" spans="1:7">
      <c r="A453" s="51">
        <v>1</v>
      </c>
      <c r="B453" s="51" t="s">
        <v>462</v>
      </c>
      <c r="C453" s="51">
        <v>3</v>
      </c>
      <c r="D453" s="51" t="s">
        <v>9</v>
      </c>
      <c r="E453" s="51">
        <v>1200</v>
      </c>
      <c r="F453" s="51"/>
      <c r="G453" s="51">
        <f t="shared" si="9"/>
        <v>1200</v>
      </c>
    </row>
    <row r="454" s="59" customFormat="1" ht="30" customHeight="1" spans="1:7">
      <c r="A454" s="51">
        <v>2</v>
      </c>
      <c r="B454" s="51" t="s">
        <v>463</v>
      </c>
      <c r="C454" s="51">
        <v>3</v>
      </c>
      <c r="D454" s="51" t="s">
        <v>9</v>
      </c>
      <c r="E454" s="51">
        <v>1230</v>
      </c>
      <c r="F454" s="51"/>
      <c r="G454" s="51">
        <f t="shared" si="9"/>
        <v>1230</v>
      </c>
    </row>
    <row r="455" s="59" customFormat="1" ht="30" customHeight="1" spans="1:7">
      <c r="A455" s="51">
        <v>3</v>
      </c>
      <c r="B455" s="51" t="s">
        <v>464</v>
      </c>
      <c r="C455" s="51">
        <v>2</v>
      </c>
      <c r="D455" s="51" t="s">
        <v>9</v>
      </c>
      <c r="E455" s="51">
        <v>720</v>
      </c>
      <c r="F455" s="51"/>
      <c r="G455" s="51">
        <f t="shared" si="9"/>
        <v>720</v>
      </c>
    </row>
    <row r="456" s="59" customFormat="1" ht="30" customHeight="1" spans="1:7">
      <c r="A456" s="51">
        <v>4</v>
      </c>
      <c r="B456" s="51" t="s">
        <v>465</v>
      </c>
      <c r="C456" s="51">
        <v>1</v>
      </c>
      <c r="D456" s="51" t="s">
        <v>9</v>
      </c>
      <c r="E456" s="51">
        <v>420</v>
      </c>
      <c r="F456" s="51"/>
      <c r="G456" s="51">
        <f t="shared" si="9"/>
        <v>420</v>
      </c>
    </row>
    <row r="457" s="59" customFormat="1" ht="30" customHeight="1" spans="1:7">
      <c r="A457" s="51">
        <v>5</v>
      </c>
      <c r="B457" s="51" t="s">
        <v>466</v>
      </c>
      <c r="C457" s="51">
        <v>2</v>
      </c>
      <c r="D457" s="51" t="s">
        <v>9</v>
      </c>
      <c r="E457" s="51">
        <v>840</v>
      </c>
      <c r="F457" s="51"/>
      <c r="G457" s="51">
        <f t="shared" si="9"/>
        <v>840</v>
      </c>
    </row>
    <row r="458" s="59" customFormat="1" ht="30" customHeight="1" spans="1:7">
      <c r="A458" s="51">
        <v>6</v>
      </c>
      <c r="B458" s="51" t="s">
        <v>467</v>
      </c>
      <c r="C458" s="51">
        <v>1</v>
      </c>
      <c r="D458" s="51" t="s">
        <v>9</v>
      </c>
      <c r="E458" s="51">
        <v>420</v>
      </c>
      <c r="F458" s="51"/>
      <c r="G458" s="51">
        <f t="shared" si="9"/>
        <v>420</v>
      </c>
    </row>
    <row r="459" s="59" customFormat="1" ht="30" customHeight="1" spans="1:7">
      <c r="A459" s="51">
        <v>7</v>
      </c>
      <c r="B459" s="51" t="s">
        <v>468</v>
      </c>
      <c r="C459" s="51">
        <v>4</v>
      </c>
      <c r="D459" s="51" t="s">
        <v>9</v>
      </c>
      <c r="E459" s="51">
        <v>1760</v>
      </c>
      <c r="F459" s="51"/>
      <c r="G459" s="51">
        <f t="shared" si="9"/>
        <v>1760</v>
      </c>
    </row>
    <row r="460" s="59" customFormat="1" ht="30" customHeight="1" spans="1:7">
      <c r="A460" s="51">
        <v>8</v>
      </c>
      <c r="B460" s="51" t="s">
        <v>469</v>
      </c>
      <c r="C460" s="51">
        <v>1</v>
      </c>
      <c r="D460" s="51" t="s">
        <v>9</v>
      </c>
      <c r="E460" s="51">
        <v>380</v>
      </c>
      <c r="F460" s="51"/>
      <c r="G460" s="51">
        <f t="shared" si="9"/>
        <v>380</v>
      </c>
    </row>
    <row r="461" s="59" customFormat="1" ht="30" customHeight="1" spans="1:7">
      <c r="A461" s="51">
        <v>9</v>
      </c>
      <c r="B461" s="51" t="s">
        <v>470</v>
      </c>
      <c r="C461" s="51">
        <v>1</v>
      </c>
      <c r="D461" s="51" t="s">
        <v>9</v>
      </c>
      <c r="E461" s="51">
        <v>550</v>
      </c>
      <c r="F461" s="51"/>
      <c r="G461" s="51">
        <f t="shared" si="9"/>
        <v>550</v>
      </c>
    </row>
    <row r="462" s="59" customFormat="1" ht="30" customHeight="1" spans="1:7">
      <c r="A462" s="51">
        <v>10</v>
      </c>
      <c r="B462" s="51" t="s">
        <v>471</v>
      </c>
      <c r="C462" s="51">
        <v>1</v>
      </c>
      <c r="D462" s="51" t="s">
        <v>9</v>
      </c>
      <c r="E462" s="51">
        <v>550</v>
      </c>
      <c r="F462" s="51"/>
      <c r="G462" s="51">
        <f t="shared" si="9"/>
        <v>550</v>
      </c>
    </row>
    <row r="463" s="59" customFormat="1" ht="30" customHeight="1" spans="1:7">
      <c r="A463" s="51">
        <v>11</v>
      </c>
      <c r="B463" s="51" t="s">
        <v>472</v>
      </c>
      <c r="C463" s="51">
        <v>1</v>
      </c>
      <c r="D463" s="51" t="s">
        <v>9</v>
      </c>
      <c r="E463" s="51">
        <v>420</v>
      </c>
      <c r="F463" s="51"/>
      <c r="G463" s="51">
        <f t="shared" si="9"/>
        <v>420</v>
      </c>
    </row>
    <row r="464" s="59" customFormat="1" ht="30" customHeight="1" spans="1:7">
      <c r="A464" s="51">
        <v>12</v>
      </c>
      <c r="B464" s="51" t="s">
        <v>473</v>
      </c>
      <c r="C464" s="51">
        <v>4</v>
      </c>
      <c r="D464" s="51" t="s">
        <v>9</v>
      </c>
      <c r="E464" s="51">
        <v>1420</v>
      </c>
      <c r="F464" s="51"/>
      <c r="G464" s="51">
        <f t="shared" si="9"/>
        <v>1420</v>
      </c>
    </row>
    <row r="465" s="59" customFormat="1" ht="30" customHeight="1" spans="1:7">
      <c r="A465" s="51">
        <v>13</v>
      </c>
      <c r="B465" s="51" t="s">
        <v>474</v>
      </c>
      <c r="C465" s="51">
        <v>1</v>
      </c>
      <c r="D465" s="51" t="s">
        <v>9</v>
      </c>
      <c r="E465" s="51">
        <v>410</v>
      </c>
      <c r="F465" s="51"/>
      <c r="G465" s="51">
        <f t="shared" si="9"/>
        <v>410</v>
      </c>
    </row>
    <row r="466" s="59" customFormat="1" ht="30" customHeight="1" spans="1:7">
      <c r="A466" s="51">
        <v>14</v>
      </c>
      <c r="B466" s="51" t="s">
        <v>475</v>
      </c>
      <c r="C466" s="51">
        <v>2</v>
      </c>
      <c r="D466" s="51" t="s">
        <v>9</v>
      </c>
      <c r="E466" s="51">
        <v>820</v>
      </c>
      <c r="F466" s="51"/>
      <c r="G466" s="51">
        <f t="shared" si="9"/>
        <v>820</v>
      </c>
    </row>
    <row r="467" s="59" customFormat="1" ht="30" customHeight="1" spans="1:7">
      <c r="A467" s="51">
        <v>15</v>
      </c>
      <c r="B467" s="51" t="s">
        <v>476</v>
      </c>
      <c r="C467" s="51">
        <v>2</v>
      </c>
      <c r="D467" s="51" t="s">
        <v>9</v>
      </c>
      <c r="E467" s="51">
        <v>840</v>
      </c>
      <c r="F467" s="51"/>
      <c r="G467" s="51">
        <f t="shared" si="9"/>
        <v>840</v>
      </c>
    </row>
    <row r="468" s="59" customFormat="1" ht="30" customHeight="1" spans="1:7">
      <c r="A468" s="51">
        <v>16</v>
      </c>
      <c r="B468" s="51" t="s">
        <v>477</v>
      </c>
      <c r="C468" s="51">
        <v>3</v>
      </c>
      <c r="D468" s="51" t="s">
        <v>9</v>
      </c>
      <c r="E468" s="51">
        <v>1140</v>
      </c>
      <c r="F468" s="51"/>
      <c r="G468" s="51">
        <f t="shared" si="9"/>
        <v>1140</v>
      </c>
    </row>
    <row r="469" s="59" customFormat="1" ht="30" customHeight="1" spans="1:7">
      <c r="A469" s="51">
        <v>17</v>
      </c>
      <c r="B469" s="51" t="s">
        <v>478</v>
      </c>
      <c r="C469" s="51">
        <v>2</v>
      </c>
      <c r="D469" s="51" t="s">
        <v>9</v>
      </c>
      <c r="E469" s="51">
        <v>840</v>
      </c>
      <c r="F469" s="51"/>
      <c r="G469" s="51">
        <f t="shared" si="9"/>
        <v>840</v>
      </c>
    </row>
    <row r="470" s="59" customFormat="1" ht="30" customHeight="1" spans="1:7">
      <c r="A470" s="51">
        <v>18</v>
      </c>
      <c r="B470" s="51" t="s">
        <v>479</v>
      </c>
      <c r="C470" s="51">
        <v>3</v>
      </c>
      <c r="D470" s="51" t="s">
        <v>9</v>
      </c>
      <c r="E470" s="51">
        <v>1200</v>
      </c>
      <c r="F470" s="51"/>
      <c r="G470" s="51">
        <f t="shared" si="9"/>
        <v>1200</v>
      </c>
    </row>
    <row r="471" s="59" customFormat="1" ht="30" customHeight="1" spans="1:7">
      <c r="A471" s="51">
        <v>19</v>
      </c>
      <c r="B471" s="51" t="s">
        <v>480</v>
      </c>
      <c r="C471" s="51">
        <v>5</v>
      </c>
      <c r="D471" s="51" t="s">
        <v>9</v>
      </c>
      <c r="E471" s="51">
        <v>2000</v>
      </c>
      <c r="F471" s="51"/>
      <c r="G471" s="51">
        <f t="shared" si="9"/>
        <v>2000</v>
      </c>
    </row>
    <row r="472" s="59" customFormat="1" ht="30" customHeight="1" spans="1:7">
      <c r="A472" s="51">
        <v>20</v>
      </c>
      <c r="B472" s="51" t="s">
        <v>481</v>
      </c>
      <c r="C472" s="51">
        <v>2</v>
      </c>
      <c r="D472" s="51" t="s">
        <v>9</v>
      </c>
      <c r="E472" s="51">
        <v>800</v>
      </c>
      <c r="F472" s="51"/>
      <c r="G472" s="51">
        <f t="shared" si="9"/>
        <v>800</v>
      </c>
    </row>
    <row r="473" s="59" customFormat="1" ht="30" customHeight="1" spans="1:7">
      <c r="A473" s="51">
        <v>21</v>
      </c>
      <c r="B473" s="51" t="s">
        <v>482</v>
      </c>
      <c r="C473" s="51">
        <v>4</v>
      </c>
      <c r="D473" s="51" t="s">
        <v>9</v>
      </c>
      <c r="E473" s="51">
        <v>1720</v>
      </c>
      <c r="F473" s="51"/>
      <c r="G473" s="51">
        <f t="shared" si="9"/>
        <v>1720</v>
      </c>
    </row>
    <row r="474" s="59" customFormat="1" ht="30" customHeight="1" spans="1:7">
      <c r="A474" s="51">
        <v>22</v>
      </c>
      <c r="B474" s="51" t="s">
        <v>483</v>
      </c>
      <c r="C474" s="51">
        <v>3</v>
      </c>
      <c r="D474" s="51" t="s">
        <v>9</v>
      </c>
      <c r="E474" s="51">
        <v>1320</v>
      </c>
      <c r="F474" s="51"/>
      <c r="G474" s="51">
        <f t="shared" si="9"/>
        <v>1320</v>
      </c>
    </row>
    <row r="475" s="59" customFormat="1" ht="30" customHeight="1" spans="1:7">
      <c r="A475" s="51">
        <v>23</v>
      </c>
      <c r="B475" s="51" t="s">
        <v>484</v>
      </c>
      <c r="C475" s="51">
        <v>2</v>
      </c>
      <c r="D475" s="51" t="s">
        <v>9</v>
      </c>
      <c r="E475" s="51">
        <v>800</v>
      </c>
      <c r="F475" s="51"/>
      <c r="G475" s="51">
        <f t="shared" si="9"/>
        <v>800</v>
      </c>
    </row>
    <row r="476" s="59" customFormat="1" ht="30" customHeight="1" spans="1:7">
      <c r="A476" s="51">
        <v>24</v>
      </c>
      <c r="B476" s="51" t="s">
        <v>485</v>
      </c>
      <c r="C476" s="51">
        <v>2</v>
      </c>
      <c r="D476" s="51" t="s">
        <v>48</v>
      </c>
      <c r="E476" s="51">
        <v>980</v>
      </c>
      <c r="F476" s="51"/>
      <c r="G476" s="51">
        <f t="shared" si="9"/>
        <v>980</v>
      </c>
    </row>
    <row r="477" s="59" customFormat="1" ht="30" customHeight="1" spans="1:7">
      <c r="A477" s="51">
        <v>25</v>
      </c>
      <c r="B477" s="51" t="s">
        <v>486</v>
      </c>
      <c r="C477" s="51">
        <v>2</v>
      </c>
      <c r="D477" s="51" t="s">
        <v>48</v>
      </c>
      <c r="E477" s="51">
        <v>940</v>
      </c>
      <c r="F477" s="51"/>
      <c r="G477" s="51">
        <f t="shared" si="9"/>
        <v>940</v>
      </c>
    </row>
    <row r="478" s="59" customFormat="1" ht="30" customHeight="1" spans="1:7">
      <c r="A478" s="51">
        <v>26</v>
      </c>
      <c r="B478" s="51" t="s">
        <v>487</v>
      </c>
      <c r="C478" s="51">
        <v>2</v>
      </c>
      <c r="D478" s="51" t="s">
        <v>48</v>
      </c>
      <c r="E478" s="51">
        <v>1020</v>
      </c>
      <c r="F478" s="51"/>
      <c r="G478" s="51">
        <f t="shared" si="9"/>
        <v>1020</v>
      </c>
    </row>
    <row r="479" s="59" customFormat="1" ht="30" customHeight="1" spans="1:7">
      <c r="A479" s="51">
        <v>27</v>
      </c>
      <c r="B479" s="51" t="s">
        <v>488</v>
      </c>
      <c r="C479" s="51">
        <v>1</v>
      </c>
      <c r="D479" s="51" t="s">
        <v>48</v>
      </c>
      <c r="E479" s="51">
        <v>510</v>
      </c>
      <c r="F479" s="51"/>
      <c r="G479" s="51">
        <f t="shared" si="9"/>
        <v>510</v>
      </c>
    </row>
    <row r="480" s="59" customFormat="1" ht="30" customHeight="1" spans="1:7">
      <c r="A480" s="51">
        <v>28</v>
      </c>
      <c r="B480" s="51" t="s">
        <v>489</v>
      </c>
      <c r="C480" s="51">
        <v>1</v>
      </c>
      <c r="D480" s="51" t="s">
        <v>48</v>
      </c>
      <c r="E480" s="51">
        <v>550</v>
      </c>
      <c r="F480" s="51"/>
      <c r="G480" s="51">
        <f t="shared" si="9"/>
        <v>550</v>
      </c>
    </row>
    <row r="481" s="59" customFormat="1" ht="30" customHeight="1" spans="1:7">
      <c r="A481" s="51">
        <v>29</v>
      </c>
      <c r="B481" s="51" t="s">
        <v>490</v>
      </c>
      <c r="C481" s="51">
        <v>1</v>
      </c>
      <c r="D481" s="51" t="s">
        <v>48</v>
      </c>
      <c r="E481" s="51">
        <v>510</v>
      </c>
      <c r="F481" s="51"/>
      <c r="G481" s="51">
        <f t="shared" si="9"/>
        <v>510</v>
      </c>
    </row>
    <row r="482" s="59" customFormat="1" ht="30" customHeight="1" spans="1:7">
      <c r="A482" s="51">
        <v>30</v>
      </c>
      <c r="B482" s="51" t="s">
        <v>491</v>
      </c>
      <c r="C482" s="51">
        <v>1</v>
      </c>
      <c r="D482" s="51" t="s">
        <v>48</v>
      </c>
      <c r="E482" s="51">
        <v>560</v>
      </c>
      <c r="F482" s="51"/>
      <c r="G482" s="51">
        <f t="shared" si="9"/>
        <v>560</v>
      </c>
    </row>
    <row r="483" s="59" customFormat="1" ht="30" customHeight="1" spans="1:7">
      <c r="A483" s="51">
        <v>31</v>
      </c>
      <c r="B483" s="51" t="s">
        <v>492</v>
      </c>
      <c r="C483" s="51">
        <v>1</v>
      </c>
      <c r="D483" s="51" t="s">
        <v>48</v>
      </c>
      <c r="E483" s="51">
        <v>510</v>
      </c>
      <c r="F483" s="51"/>
      <c r="G483" s="51">
        <f t="shared" si="9"/>
        <v>510</v>
      </c>
    </row>
    <row r="484" s="59" customFormat="1" ht="30" customHeight="1" spans="1:7">
      <c r="A484" s="51">
        <v>32</v>
      </c>
      <c r="B484" s="51" t="s">
        <v>493</v>
      </c>
      <c r="C484" s="51">
        <v>4</v>
      </c>
      <c r="D484" s="51" t="s">
        <v>48</v>
      </c>
      <c r="E484" s="51">
        <v>1880</v>
      </c>
      <c r="F484" s="51"/>
      <c r="G484" s="51">
        <f t="shared" si="9"/>
        <v>1880</v>
      </c>
    </row>
    <row r="485" s="59" customFormat="1" ht="30" customHeight="1" spans="1:7">
      <c r="A485" s="51">
        <v>33</v>
      </c>
      <c r="B485" s="51" t="s">
        <v>494</v>
      </c>
      <c r="C485" s="51">
        <v>3</v>
      </c>
      <c r="D485" s="51" t="s">
        <v>48</v>
      </c>
      <c r="E485" s="51">
        <v>1470</v>
      </c>
      <c r="F485" s="51"/>
      <c r="G485" s="51">
        <f t="shared" si="9"/>
        <v>1470</v>
      </c>
    </row>
    <row r="486" s="59" customFormat="1" ht="30" customHeight="1" spans="1:7">
      <c r="A486" s="51">
        <v>34</v>
      </c>
      <c r="B486" s="51" t="s">
        <v>495</v>
      </c>
      <c r="C486" s="51">
        <v>2</v>
      </c>
      <c r="D486" s="51" t="s">
        <v>48</v>
      </c>
      <c r="E486" s="51">
        <v>940</v>
      </c>
      <c r="F486" s="51"/>
      <c r="G486" s="51">
        <f t="shared" si="9"/>
        <v>940</v>
      </c>
    </row>
    <row r="487" s="59" customFormat="1" ht="30" customHeight="1" spans="1:7">
      <c r="A487" s="51">
        <v>35</v>
      </c>
      <c r="B487" s="51" t="s">
        <v>496</v>
      </c>
      <c r="C487" s="51">
        <v>1</v>
      </c>
      <c r="D487" s="51" t="s">
        <v>48</v>
      </c>
      <c r="E487" s="51">
        <v>550</v>
      </c>
      <c r="F487" s="51"/>
      <c r="G487" s="51">
        <f t="shared" si="9"/>
        <v>550</v>
      </c>
    </row>
    <row r="488" s="59" customFormat="1" ht="30" customHeight="1" spans="1:7">
      <c r="A488" s="51">
        <v>36</v>
      </c>
      <c r="B488" s="51" t="s">
        <v>497</v>
      </c>
      <c r="C488" s="51">
        <v>1</v>
      </c>
      <c r="D488" s="51" t="s">
        <v>48</v>
      </c>
      <c r="E488" s="51">
        <v>550</v>
      </c>
      <c r="F488" s="51"/>
      <c r="G488" s="51">
        <f t="shared" si="9"/>
        <v>550</v>
      </c>
    </row>
    <row r="489" s="59" customFormat="1" ht="30" customHeight="1" spans="1:7">
      <c r="A489" s="51">
        <v>37</v>
      </c>
      <c r="B489" s="51" t="s">
        <v>498</v>
      </c>
      <c r="C489" s="51">
        <v>2</v>
      </c>
      <c r="D489" s="51" t="s">
        <v>48</v>
      </c>
      <c r="E489" s="51">
        <v>1060</v>
      </c>
      <c r="F489" s="51"/>
      <c r="G489" s="51">
        <f t="shared" si="9"/>
        <v>1060</v>
      </c>
    </row>
    <row r="490" s="59" customFormat="1" ht="30" customHeight="1" spans="1:7">
      <c r="A490" s="51">
        <v>38</v>
      </c>
      <c r="B490" s="51" t="s">
        <v>499</v>
      </c>
      <c r="C490" s="51">
        <v>1</v>
      </c>
      <c r="D490" s="51" t="s">
        <v>48</v>
      </c>
      <c r="E490" s="51">
        <v>550</v>
      </c>
      <c r="F490" s="51"/>
      <c r="G490" s="51">
        <f t="shared" si="9"/>
        <v>550</v>
      </c>
    </row>
    <row r="491" s="59" customFormat="1" ht="30" customHeight="1" spans="1:7">
      <c r="A491" s="51">
        <v>39</v>
      </c>
      <c r="B491" s="51" t="s">
        <v>500</v>
      </c>
      <c r="C491" s="51">
        <v>2</v>
      </c>
      <c r="D491" s="51" t="s">
        <v>48</v>
      </c>
      <c r="E491" s="51">
        <v>1100</v>
      </c>
      <c r="F491" s="51"/>
      <c r="G491" s="51">
        <f t="shared" ref="G491:G554" si="10">SUM(E491:F491)</f>
        <v>1100</v>
      </c>
    </row>
    <row r="492" s="59" customFormat="1" ht="30" customHeight="1" spans="1:7">
      <c r="A492" s="51">
        <v>40</v>
      </c>
      <c r="B492" s="51" t="s">
        <v>501</v>
      </c>
      <c r="C492" s="51">
        <v>3</v>
      </c>
      <c r="D492" s="51" t="s">
        <v>48</v>
      </c>
      <c r="E492" s="51">
        <v>1410</v>
      </c>
      <c r="F492" s="51"/>
      <c r="G492" s="51">
        <f t="shared" si="10"/>
        <v>1410</v>
      </c>
    </row>
    <row r="493" s="59" customFormat="1" ht="30" customHeight="1" spans="1:7">
      <c r="A493" s="51">
        <v>41</v>
      </c>
      <c r="B493" s="51" t="s">
        <v>502</v>
      </c>
      <c r="C493" s="51">
        <v>1</v>
      </c>
      <c r="D493" s="51" t="s">
        <v>48</v>
      </c>
      <c r="E493" s="51">
        <v>550</v>
      </c>
      <c r="F493" s="51"/>
      <c r="G493" s="51">
        <f t="shared" si="10"/>
        <v>550</v>
      </c>
    </row>
    <row r="494" s="59" customFormat="1" ht="30" customHeight="1" spans="1:7">
      <c r="A494" s="51">
        <v>42</v>
      </c>
      <c r="B494" s="51" t="s">
        <v>503</v>
      </c>
      <c r="C494" s="51">
        <v>2</v>
      </c>
      <c r="D494" s="51" t="s">
        <v>48</v>
      </c>
      <c r="E494" s="51">
        <v>1100</v>
      </c>
      <c r="F494" s="51"/>
      <c r="G494" s="51">
        <f t="shared" si="10"/>
        <v>1100</v>
      </c>
    </row>
    <row r="495" s="59" customFormat="1" ht="30" customHeight="1" spans="1:7">
      <c r="A495" s="51">
        <v>43</v>
      </c>
      <c r="B495" s="51" t="s">
        <v>504</v>
      </c>
      <c r="C495" s="51">
        <v>2</v>
      </c>
      <c r="D495" s="51" t="s">
        <v>48</v>
      </c>
      <c r="E495" s="51">
        <v>1020</v>
      </c>
      <c r="F495" s="51"/>
      <c r="G495" s="51">
        <f t="shared" si="10"/>
        <v>1020</v>
      </c>
    </row>
    <row r="496" s="59" customFormat="1" ht="30" customHeight="1" spans="1:7">
      <c r="A496" s="51">
        <v>44</v>
      </c>
      <c r="B496" s="51" t="s">
        <v>505</v>
      </c>
      <c r="C496" s="51">
        <v>1</v>
      </c>
      <c r="D496" s="51" t="s">
        <v>48</v>
      </c>
      <c r="E496" s="51">
        <v>500</v>
      </c>
      <c r="F496" s="51"/>
      <c r="G496" s="51">
        <f t="shared" si="10"/>
        <v>500</v>
      </c>
    </row>
    <row r="497" s="59" customFormat="1" ht="30" customHeight="1" spans="1:7">
      <c r="A497" s="51">
        <v>45</v>
      </c>
      <c r="B497" s="51" t="s">
        <v>506</v>
      </c>
      <c r="C497" s="51">
        <v>2</v>
      </c>
      <c r="D497" s="51" t="s">
        <v>48</v>
      </c>
      <c r="E497" s="51">
        <v>1020</v>
      </c>
      <c r="F497" s="51"/>
      <c r="G497" s="51">
        <f t="shared" si="10"/>
        <v>1020</v>
      </c>
    </row>
    <row r="498" s="59" customFormat="1" ht="30" customHeight="1" spans="1:7">
      <c r="A498" s="51">
        <v>46</v>
      </c>
      <c r="B498" s="51" t="s">
        <v>507</v>
      </c>
      <c r="C498" s="51">
        <v>1</v>
      </c>
      <c r="D498" s="51" t="s">
        <v>48</v>
      </c>
      <c r="E498" s="51">
        <v>550</v>
      </c>
      <c r="F498" s="51"/>
      <c r="G498" s="51">
        <f t="shared" si="10"/>
        <v>550</v>
      </c>
    </row>
    <row r="499" s="59" customFormat="1" ht="30" customHeight="1" spans="1:7">
      <c r="A499" s="51">
        <v>47</v>
      </c>
      <c r="B499" s="51" t="s">
        <v>508</v>
      </c>
      <c r="C499" s="51">
        <v>1</v>
      </c>
      <c r="D499" s="51" t="s">
        <v>48</v>
      </c>
      <c r="E499" s="51">
        <v>550</v>
      </c>
      <c r="F499" s="51"/>
      <c r="G499" s="51">
        <f t="shared" si="10"/>
        <v>550</v>
      </c>
    </row>
    <row r="500" s="59" customFormat="1" ht="30" customHeight="1" spans="1:7">
      <c r="A500" s="51">
        <v>48</v>
      </c>
      <c r="B500" s="51" t="s">
        <v>509</v>
      </c>
      <c r="C500" s="51">
        <v>3</v>
      </c>
      <c r="D500" s="51" t="s">
        <v>48</v>
      </c>
      <c r="E500" s="51">
        <v>1380</v>
      </c>
      <c r="F500" s="51"/>
      <c r="G500" s="51">
        <f t="shared" si="10"/>
        <v>1380</v>
      </c>
    </row>
    <row r="501" s="59" customFormat="1" ht="30" customHeight="1" spans="1:7">
      <c r="A501" s="51">
        <v>49</v>
      </c>
      <c r="B501" s="51" t="s">
        <v>510</v>
      </c>
      <c r="C501" s="51">
        <v>3</v>
      </c>
      <c r="D501" s="51" t="s">
        <v>48</v>
      </c>
      <c r="E501" s="51">
        <v>1350</v>
      </c>
      <c r="F501" s="51"/>
      <c r="G501" s="51">
        <f t="shared" si="10"/>
        <v>1350</v>
      </c>
    </row>
    <row r="502" s="59" customFormat="1" ht="30" customHeight="1" spans="1:7">
      <c r="A502" s="51">
        <v>50</v>
      </c>
      <c r="B502" s="51" t="s">
        <v>511</v>
      </c>
      <c r="C502" s="51">
        <v>1</v>
      </c>
      <c r="D502" s="51" t="s">
        <v>48</v>
      </c>
      <c r="E502" s="51">
        <v>550</v>
      </c>
      <c r="F502" s="51"/>
      <c r="G502" s="51">
        <f t="shared" si="10"/>
        <v>550</v>
      </c>
    </row>
    <row r="503" s="59" customFormat="1" ht="30" customHeight="1" spans="1:7">
      <c r="A503" s="51">
        <v>51</v>
      </c>
      <c r="B503" s="51" t="s">
        <v>512</v>
      </c>
      <c r="C503" s="51">
        <v>2</v>
      </c>
      <c r="D503" s="51" t="s">
        <v>48</v>
      </c>
      <c r="E503" s="51">
        <v>1100</v>
      </c>
      <c r="F503" s="51"/>
      <c r="G503" s="51">
        <f t="shared" si="10"/>
        <v>1100</v>
      </c>
    </row>
    <row r="504" s="59" customFormat="1" ht="30" customHeight="1" spans="1:7">
      <c r="A504" s="51">
        <v>52</v>
      </c>
      <c r="B504" s="51" t="s">
        <v>513</v>
      </c>
      <c r="C504" s="51">
        <v>1</v>
      </c>
      <c r="D504" s="51" t="s">
        <v>78</v>
      </c>
      <c r="E504" s="51">
        <v>765</v>
      </c>
      <c r="F504" s="51"/>
      <c r="G504" s="51">
        <f t="shared" si="10"/>
        <v>765</v>
      </c>
    </row>
    <row r="505" s="59" customFormat="1" ht="30" customHeight="1" spans="1:7">
      <c r="A505" s="51">
        <v>53</v>
      </c>
      <c r="B505" s="51" t="s">
        <v>514</v>
      </c>
      <c r="C505" s="51">
        <v>1</v>
      </c>
      <c r="D505" s="51" t="s">
        <v>78</v>
      </c>
      <c r="E505" s="51">
        <v>765</v>
      </c>
      <c r="F505" s="51"/>
      <c r="G505" s="51">
        <f t="shared" si="10"/>
        <v>765</v>
      </c>
    </row>
    <row r="506" s="59" customFormat="1" ht="30" customHeight="1" spans="1:7">
      <c r="A506" s="51">
        <v>54</v>
      </c>
      <c r="B506" s="51" t="s">
        <v>515</v>
      </c>
      <c r="C506" s="51">
        <v>2</v>
      </c>
      <c r="D506" s="51" t="s">
        <v>78</v>
      </c>
      <c r="E506" s="51">
        <v>1530</v>
      </c>
      <c r="F506" s="51"/>
      <c r="G506" s="51">
        <f t="shared" si="10"/>
        <v>1530</v>
      </c>
    </row>
    <row r="507" s="59" customFormat="1" ht="30" customHeight="1" spans="1:7">
      <c r="A507" s="51">
        <v>55</v>
      </c>
      <c r="B507" s="51" t="s">
        <v>516</v>
      </c>
      <c r="C507" s="51">
        <v>1</v>
      </c>
      <c r="D507" s="51" t="s">
        <v>78</v>
      </c>
      <c r="E507" s="51">
        <v>765</v>
      </c>
      <c r="F507" s="51"/>
      <c r="G507" s="51">
        <f t="shared" si="10"/>
        <v>765</v>
      </c>
    </row>
    <row r="508" s="59" customFormat="1" ht="30" customHeight="1" spans="1:7">
      <c r="A508" s="51">
        <v>56</v>
      </c>
      <c r="B508" s="51" t="s">
        <v>517</v>
      </c>
      <c r="C508" s="51">
        <v>1</v>
      </c>
      <c r="D508" s="51" t="s">
        <v>78</v>
      </c>
      <c r="E508" s="51">
        <v>765</v>
      </c>
      <c r="F508" s="51"/>
      <c r="G508" s="51">
        <f t="shared" si="10"/>
        <v>765</v>
      </c>
    </row>
    <row r="509" s="59" customFormat="1" ht="30" customHeight="1" spans="1:7">
      <c r="A509" s="51">
        <v>57</v>
      </c>
      <c r="B509" s="51" t="s">
        <v>518</v>
      </c>
      <c r="C509" s="51">
        <v>2</v>
      </c>
      <c r="D509" s="51" t="s">
        <v>78</v>
      </c>
      <c r="E509" s="51">
        <v>1530</v>
      </c>
      <c r="F509" s="51"/>
      <c r="G509" s="51">
        <f t="shared" si="10"/>
        <v>1530</v>
      </c>
    </row>
    <row r="510" s="59" customFormat="1" ht="30" customHeight="1" spans="1:7">
      <c r="A510" s="51">
        <v>58</v>
      </c>
      <c r="B510" s="51" t="s">
        <v>519</v>
      </c>
      <c r="C510" s="51">
        <v>1</v>
      </c>
      <c r="D510" s="51" t="s">
        <v>78</v>
      </c>
      <c r="E510" s="51">
        <v>765</v>
      </c>
      <c r="F510" s="51"/>
      <c r="G510" s="51">
        <f t="shared" si="10"/>
        <v>765</v>
      </c>
    </row>
    <row r="511" s="59" customFormat="1" ht="30" customHeight="1" spans="1:7">
      <c r="A511" s="51">
        <v>59</v>
      </c>
      <c r="B511" s="51" t="s">
        <v>520</v>
      </c>
      <c r="C511" s="51">
        <v>2</v>
      </c>
      <c r="D511" s="51" t="s">
        <v>78</v>
      </c>
      <c r="E511" s="51">
        <v>1530</v>
      </c>
      <c r="F511" s="51"/>
      <c r="G511" s="51">
        <f t="shared" si="10"/>
        <v>1530</v>
      </c>
    </row>
    <row r="512" s="59" customFormat="1" ht="30" customHeight="1" spans="1:7">
      <c r="A512" s="51">
        <v>60</v>
      </c>
      <c r="B512" s="51" t="s">
        <v>521</v>
      </c>
      <c r="C512" s="51">
        <v>1</v>
      </c>
      <c r="D512" s="51" t="s">
        <v>78</v>
      </c>
      <c r="E512" s="51">
        <v>765</v>
      </c>
      <c r="F512" s="51"/>
      <c r="G512" s="51">
        <f t="shared" si="10"/>
        <v>765</v>
      </c>
    </row>
    <row r="513" s="59" customFormat="1" ht="30" customHeight="1" spans="1:7">
      <c r="A513" s="51">
        <v>61</v>
      </c>
      <c r="B513" s="51" t="s">
        <v>522</v>
      </c>
      <c r="C513" s="51">
        <v>1</v>
      </c>
      <c r="D513" s="51" t="s">
        <v>78</v>
      </c>
      <c r="E513" s="51">
        <v>765</v>
      </c>
      <c r="F513" s="51"/>
      <c r="G513" s="51">
        <f t="shared" si="10"/>
        <v>765</v>
      </c>
    </row>
    <row r="514" s="59" customFormat="1" ht="30" customHeight="1" spans="1:7">
      <c r="A514" s="51">
        <v>62</v>
      </c>
      <c r="B514" s="51" t="s">
        <v>523</v>
      </c>
      <c r="C514" s="51">
        <v>2</v>
      </c>
      <c r="D514" s="51" t="s">
        <v>78</v>
      </c>
      <c r="E514" s="51">
        <v>1530</v>
      </c>
      <c r="F514" s="51"/>
      <c r="G514" s="51">
        <f t="shared" si="10"/>
        <v>1530</v>
      </c>
    </row>
    <row r="515" s="59" customFormat="1" ht="30" customHeight="1" spans="1:7">
      <c r="A515" s="51">
        <v>63</v>
      </c>
      <c r="B515" s="51" t="s">
        <v>524</v>
      </c>
      <c r="C515" s="51">
        <v>1</v>
      </c>
      <c r="D515" s="51" t="s">
        <v>78</v>
      </c>
      <c r="E515" s="51">
        <v>765</v>
      </c>
      <c r="F515" s="51"/>
      <c r="G515" s="51">
        <f t="shared" si="10"/>
        <v>765</v>
      </c>
    </row>
    <row r="516" s="59" customFormat="1" ht="30" customHeight="1" spans="1:7">
      <c r="A516" s="51">
        <v>64</v>
      </c>
      <c r="B516" s="51" t="s">
        <v>525</v>
      </c>
      <c r="C516" s="51">
        <v>1</v>
      </c>
      <c r="D516" s="51" t="s">
        <v>78</v>
      </c>
      <c r="E516" s="51">
        <v>765</v>
      </c>
      <c r="F516" s="51"/>
      <c r="G516" s="51">
        <f t="shared" si="10"/>
        <v>765</v>
      </c>
    </row>
    <row r="517" s="59" customFormat="1" ht="30" customHeight="1" spans="1:7">
      <c r="A517" s="51">
        <v>65</v>
      </c>
      <c r="B517" s="51" t="s">
        <v>526</v>
      </c>
      <c r="C517" s="51">
        <v>1</v>
      </c>
      <c r="D517" s="51" t="s">
        <v>78</v>
      </c>
      <c r="E517" s="51">
        <v>765</v>
      </c>
      <c r="F517" s="51"/>
      <c r="G517" s="51">
        <f t="shared" si="10"/>
        <v>765</v>
      </c>
    </row>
    <row r="518" s="59" customFormat="1" ht="30" customHeight="1" spans="1:7">
      <c r="A518" s="51">
        <v>66</v>
      </c>
      <c r="B518" s="51" t="s">
        <v>527</v>
      </c>
      <c r="C518" s="51">
        <v>1</v>
      </c>
      <c r="D518" s="51" t="s">
        <v>78</v>
      </c>
      <c r="E518" s="51">
        <v>765</v>
      </c>
      <c r="F518" s="51"/>
      <c r="G518" s="51">
        <f t="shared" si="10"/>
        <v>765</v>
      </c>
    </row>
    <row r="519" s="59" customFormat="1" ht="30" customHeight="1" spans="1:7">
      <c r="A519" s="51">
        <v>67</v>
      </c>
      <c r="B519" s="51" t="s">
        <v>528</v>
      </c>
      <c r="C519" s="51">
        <v>1</v>
      </c>
      <c r="D519" s="51" t="s">
        <v>78</v>
      </c>
      <c r="E519" s="51">
        <v>765</v>
      </c>
      <c r="F519" s="51"/>
      <c r="G519" s="51">
        <f t="shared" si="10"/>
        <v>765</v>
      </c>
    </row>
    <row r="520" s="59" customFormat="1" ht="30" customHeight="1" spans="1:7">
      <c r="A520" s="51">
        <v>68</v>
      </c>
      <c r="B520" s="51" t="s">
        <v>529</v>
      </c>
      <c r="C520" s="51">
        <v>2</v>
      </c>
      <c r="D520" s="51" t="s">
        <v>78</v>
      </c>
      <c r="E520" s="51">
        <v>1530</v>
      </c>
      <c r="F520" s="51"/>
      <c r="G520" s="51">
        <f t="shared" si="10"/>
        <v>1530</v>
      </c>
    </row>
    <row r="521" s="59" customFormat="1" ht="30" customHeight="1" spans="1:7">
      <c r="A521" s="51">
        <v>69</v>
      </c>
      <c r="B521" s="51" t="s">
        <v>530</v>
      </c>
      <c r="C521" s="51">
        <v>1</v>
      </c>
      <c r="D521" s="51" t="s">
        <v>78</v>
      </c>
      <c r="E521" s="51">
        <v>765</v>
      </c>
      <c r="F521" s="51"/>
      <c r="G521" s="51">
        <f t="shared" si="10"/>
        <v>765</v>
      </c>
    </row>
    <row r="522" s="59" customFormat="1" ht="30" customHeight="1" spans="1:7">
      <c r="A522" s="51">
        <v>70</v>
      </c>
      <c r="B522" s="51" t="s">
        <v>531</v>
      </c>
      <c r="C522" s="51">
        <v>1</v>
      </c>
      <c r="D522" s="51" t="s">
        <v>78</v>
      </c>
      <c r="E522" s="51">
        <v>765</v>
      </c>
      <c r="F522" s="51"/>
      <c r="G522" s="51">
        <f t="shared" si="10"/>
        <v>765</v>
      </c>
    </row>
    <row r="523" s="59" customFormat="1" ht="30" customHeight="1" spans="1:7">
      <c r="A523" s="51">
        <v>71</v>
      </c>
      <c r="B523" s="51" t="s">
        <v>532</v>
      </c>
      <c r="C523" s="51">
        <v>1</v>
      </c>
      <c r="D523" s="51" t="s">
        <v>78</v>
      </c>
      <c r="E523" s="51">
        <v>765</v>
      </c>
      <c r="F523" s="51"/>
      <c r="G523" s="51">
        <f t="shared" si="10"/>
        <v>765</v>
      </c>
    </row>
    <row r="524" s="59" customFormat="1" ht="30" customHeight="1" spans="1:7">
      <c r="A524" s="51">
        <v>72</v>
      </c>
      <c r="B524" s="51" t="s">
        <v>533</v>
      </c>
      <c r="C524" s="51">
        <v>1</v>
      </c>
      <c r="D524" s="51" t="s">
        <v>78</v>
      </c>
      <c r="E524" s="51">
        <v>765</v>
      </c>
      <c r="F524" s="51"/>
      <c r="G524" s="51">
        <f t="shared" si="10"/>
        <v>765</v>
      </c>
    </row>
    <row r="525" s="59" customFormat="1" ht="30" customHeight="1" spans="1:7">
      <c r="A525" s="51">
        <v>73</v>
      </c>
      <c r="B525" s="51" t="s">
        <v>534</v>
      </c>
      <c r="C525" s="51">
        <v>1</v>
      </c>
      <c r="D525" s="51" t="s">
        <v>78</v>
      </c>
      <c r="E525" s="51">
        <v>765</v>
      </c>
      <c r="F525" s="51"/>
      <c r="G525" s="51">
        <f t="shared" si="10"/>
        <v>765</v>
      </c>
    </row>
    <row r="526" s="59" customFormat="1" ht="30" customHeight="1" spans="1:7">
      <c r="A526" s="51">
        <v>74</v>
      </c>
      <c r="B526" s="51" t="s">
        <v>535</v>
      </c>
      <c r="C526" s="51">
        <v>1</v>
      </c>
      <c r="D526" s="51" t="s">
        <v>78</v>
      </c>
      <c r="E526" s="51">
        <v>765</v>
      </c>
      <c r="F526" s="51"/>
      <c r="G526" s="51">
        <f t="shared" si="10"/>
        <v>765</v>
      </c>
    </row>
    <row r="527" s="59" customFormat="1" ht="30" customHeight="1" spans="1:7">
      <c r="A527" s="51">
        <v>1</v>
      </c>
      <c r="B527" s="51" t="s">
        <v>536</v>
      </c>
      <c r="C527" s="51">
        <v>2</v>
      </c>
      <c r="D527" s="78" t="s">
        <v>9</v>
      </c>
      <c r="E527" s="57">
        <v>840</v>
      </c>
      <c r="F527" s="57"/>
      <c r="G527" s="57">
        <f t="shared" si="10"/>
        <v>840</v>
      </c>
    </row>
    <row r="528" s="59" customFormat="1" ht="30" customHeight="1" spans="1:7">
      <c r="A528" s="51">
        <v>2</v>
      </c>
      <c r="B528" s="51" t="s">
        <v>537</v>
      </c>
      <c r="C528" s="51">
        <v>1</v>
      </c>
      <c r="D528" s="78" t="s">
        <v>9</v>
      </c>
      <c r="E528" s="57">
        <v>420</v>
      </c>
      <c r="F528" s="57"/>
      <c r="G528" s="57">
        <f t="shared" si="10"/>
        <v>420</v>
      </c>
    </row>
    <row r="529" s="59" customFormat="1" ht="30" customHeight="1" spans="1:7">
      <c r="A529" s="51">
        <v>3</v>
      </c>
      <c r="B529" s="51" t="s">
        <v>538</v>
      </c>
      <c r="C529" s="51">
        <v>1</v>
      </c>
      <c r="D529" s="78" t="s">
        <v>9</v>
      </c>
      <c r="E529" s="57">
        <v>420</v>
      </c>
      <c r="F529" s="57"/>
      <c r="G529" s="57">
        <f t="shared" si="10"/>
        <v>420</v>
      </c>
    </row>
    <row r="530" s="59" customFormat="1" ht="30" customHeight="1" spans="1:7">
      <c r="A530" s="51">
        <v>4</v>
      </c>
      <c r="B530" s="51" t="s">
        <v>539</v>
      </c>
      <c r="C530" s="51">
        <v>3</v>
      </c>
      <c r="D530" s="78" t="s">
        <v>9</v>
      </c>
      <c r="E530" s="57">
        <v>1170</v>
      </c>
      <c r="F530" s="57"/>
      <c r="G530" s="57">
        <f t="shared" si="10"/>
        <v>1170</v>
      </c>
    </row>
    <row r="531" s="59" customFormat="1" ht="30" customHeight="1" spans="1:7">
      <c r="A531" s="51">
        <v>5</v>
      </c>
      <c r="B531" s="51" t="s">
        <v>540</v>
      </c>
      <c r="C531" s="51">
        <v>2</v>
      </c>
      <c r="D531" s="78" t="s">
        <v>9</v>
      </c>
      <c r="E531" s="57">
        <v>840</v>
      </c>
      <c r="F531" s="57"/>
      <c r="G531" s="57">
        <f t="shared" si="10"/>
        <v>840</v>
      </c>
    </row>
    <row r="532" s="59" customFormat="1" ht="30" customHeight="1" spans="1:7">
      <c r="A532" s="51">
        <v>6</v>
      </c>
      <c r="B532" s="51" t="s">
        <v>541</v>
      </c>
      <c r="C532" s="51">
        <v>3</v>
      </c>
      <c r="D532" s="78" t="s">
        <v>9</v>
      </c>
      <c r="E532" s="57">
        <v>1170</v>
      </c>
      <c r="F532" s="57"/>
      <c r="G532" s="57">
        <f t="shared" si="10"/>
        <v>1170</v>
      </c>
    </row>
    <row r="533" s="59" customFormat="1" ht="30" customHeight="1" spans="1:7">
      <c r="A533" s="51">
        <v>7</v>
      </c>
      <c r="B533" s="51" t="s">
        <v>542</v>
      </c>
      <c r="C533" s="51">
        <v>1</v>
      </c>
      <c r="D533" s="78" t="s">
        <v>9</v>
      </c>
      <c r="E533" s="57">
        <v>420</v>
      </c>
      <c r="F533" s="57"/>
      <c r="G533" s="57">
        <f t="shared" si="10"/>
        <v>420</v>
      </c>
    </row>
    <row r="534" s="59" customFormat="1" ht="30" customHeight="1" spans="1:7">
      <c r="A534" s="51">
        <v>8</v>
      </c>
      <c r="B534" s="51" t="s">
        <v>543</v>
      </c>
      <c r="C534" s="51">
        <v>2</v>
      </c>
      <c r="D534" s="78" t="s">
        <v>9</v>
      </c>
      <c r="E534" s="57">
        <v>840</v>
      </c>
      <c r="F534" s="57"/>
      <c r="G534" s="57">
        <f t="shared" si="10"/>
        <v>840</v>
      </c>
    </row>
    <row r="535" s="59" customFormat="1" ht="30" customHeight="1" spans="1:7">
      <c r="A535" s="51">
        <v>9</v>
      </c>
      <c r="B535" s="51" t="s">
        <v>544</v>
      </c>
      <c r="C535" s="51">
        <v>3</v>
      </c>
      <c r="D535" s="78" t="s">
        <v>9</v>
      </c>
      <c r="E535" s="57">
        <v>1140</v>
      </c>
      <c r="F535" s="57"/>
      <c r="G535" s="57">
        <f t="shared" si="10"/>
        <v>1140</v>
      </c>
    </row>
    <row r="536" s="59" customFormat="1" ht="30" customHeight="1" spans="1:7">
      <c r="A536" s="51">
        <v>10</v>
      </c>
      <c r="B536" s="51" t="s">
        <v>545</v>
      </c>
      <c r="C536" s="51">
        <v>4</v>
      </c>
      <c r="D536" s="78" t="s">
        <v>9</v>
      </c>
      <c r="E536" s="57">
        <v>1620</v>
      </c>
      <c r="F536" s="57"/>
      <c r="G536" s="57">
        <f t="shared" si="10"/>
        <v>1620</v>
      </c>
    </row>
    <row r="537" s="59" customFormat="1" ht="30" customHeight="1" spans="1:7">
      <c r="A537" s="51">
        <v>11</v>
      </c>
      <c r="B537" s="51" t="s">
        <v>546</v>
      </c>
      <c r="C537" s="51">
        <v>3</v>
      </c>
      <c r="D537" s="78" t="s">
        <v>9</v>
      </c>
      <c r="E537" s="57">
        <v>1350</v>
      </c>
      <c r="F537" s="57"/>
      <c r="G537" s="57">
        <f t="shared" si="10"/>
        <v>1350</v>
      </c>
    </row>
    <row r="538" s="59" customFormat="1" ht="30" customHeight="1" spans="1:7">
      <c r="A538" s="51">
        <v>12</v>
      </c>
      <c r="B538" s="51" t="s">
        <v>547</v>
      </c>
      <c r="C538" s="51">
        <v>1</v>
      </c>
      <c r="D538" s="78" t="s">
        <v>9</v>
      </c>
      <c r="E538" s="57">
        <v>420</v>
      </c>
      <c r="F538" s="57"/>
      <c r="G538" s="57">
        <f t="shared" si="10"/>
        <v>420</v>
      </c>
    </row>
    <row r="539" s="59" customFormat="1" ht="30" customHeight="1" spans="1:7">
      <c r="A539" s="51">
        <v>13</v>
      </c>
      <c r="B539" s="51" t="s">
        <v>548</v>
      </c>
      <c r="C539" s="51">
        <v>2</v>
      </c>
      <c r="D539" s="78" t="s">
        <v>9</v>
      </c>
      <c r="E539" s="57">
        <v>840</v>
      </c>
      <c r="F539" s="57"/>
      <c r="G539" s="57">
        <f t="shared" si="10"/>
        <v>840</v>
      </c>
    </row>
    <row r="540" s="59" customFormat="1" ht="30" customHeight="1" spans="1:7">
      <c r="A540" s="51">
        <v>14</v>
      </c>
      <c r="B540" s="51" t="s">
        <v>549</v>
      </c>
      <c r="C540" s="51">
        <v>2</v>
      </c>
      <c r="D540" s="78" t="s">
        <v>9</v>
      </c>
      <c r="E540" s="57">
        <v>840</v>
      </c>
      <c r="F540" s="57"/>
      <c r="G540" s="57">
        <f t="shared" si="10"/>
        <v>840</v>
      </c>
    </row>
    <row r="541" s="59" customFormat="1" ht="30" customHeight="1" spans="1:7">
      <c r="A541" s="51">
        <v>15</v>
      </c>
      <c r="B541" s="51" t="s">
        <v>550</v>
      </c>
      <c r="C541" s="51">
        <v>1</v>
      </c>
      <c r="D541" s="78" t="s">
        <v>9</v>
      </c>
      <c r="E541" s="57">
        <v>420</v>
      </c>
      <c r="F541" s="57"/>
      <c r="G541" s="57">
        <f t="shared" si="10"/>
        <v>420</v>
      </c>
    </row>
    <row r="542" s="59" customFormat="1" ht="30" customHeight="1" spans="1:7">
      <c r="A542" s="51">
        <v>16</v>
      </c>
      <c r="B542" s="51" t="s">
        <v>551</v>
      </c>
      <c r="C542" s="51">
        <v>1</v>
      </c>
      <c r="D542" s="78" t="s">
        <v>9</v>
      </c>
      <c r="E542" s="57">
        <v>420</v>
      </c>
      <c r="F542" s="57"/>
      <c r="G542" s="57">
        <f t="shared" si="10"/>
        <v>420</v>
      </c>
    </row>
    <row r="543" s="59" customFormat="1" ht="30" customHeight="1" spans="1:7">
      <c r="A543" s="51">
        <v>17</v>
      </c>
      <c r="B543" s="51" t="s">
        <v>552</v>
      </c>
      <c r="C543" s="51">
        <v>2</v>
      </c>
      <c r="D543" s="78" t="s">
        <v>9</v>
      </c>
      <c r="E543" s="57">
        <v>840</v>
      </c>
      <c r="F543" s="57"/>
      <c r="G543" s="57">
        <f t="shared" si="10"/>
        <v>840</v>
      </c>
    </row>
    <row r="544" s="59" customFormat="1" ht="30" customHeight="1" spans="1:7">
      <c r="A544" s="51">
        <v>18</v>
      </c>
      <c r="B544" s="51" t="s">
        <v>553</v>
      </c>
      <c r="C544" s="51">
        <v>2</v>
      </c>
      <c r="D544" s="78" t="s">
        <v>9</v>
      </c>
      <c r="E544" s="57">
        <v>840</v>
      </c>
      <c r="F544" s="57"/>
      <c r="G544" s="57">
        <f t="shared" si="10"/>
        <v>840</v>
      </c>
    </row>
    <row r="545" s="59" customFormat="1" ht="30" customHeight="1" spans="1:7">
      <c r="A545" s="51">
        <v>19</v>
      </c>
      <c r="B545" s="51" t="s">
        <v>554</v>
      </c>
      <c r="C545" s="51">
        <v>2</v>
      </c>
      <c r="D545" s="78" t="s">
        <v>9</v>
      </c>
      <c r="E545" s="57">
        <v>840</v>
      </c>
      <c r="F545" s="57"/>
      <c r="G545" s="57">
        <f t="shared" si="10"/>
        <v>840</v>
      </c>
    </row>
    <row r="546" s="59" customFormat="1" ht="30" customHeight="1" spans="1:7">
      <c r="A546" s="51">
        <v>20</v>
      </c>
      <c r="B546" s="51" t="s">
        <v>555</v>
      </c>
      <c r="C546" s="51">
        <v>2</v>
      </c>
      <c r="D546" s="78" t="s">
        <v>9</v>
      </c>
      <c r="E546" s="57">
        <v>840</v>
      </c>
      <c r="F546" s="57"/>
      <c r="G546" s="57">
        <f t="shared" si="10"/>
        <v>840</v>
      </c>
    </row>
    <row r="547" s="59" customFormat="1" ht="30" customHeight="1" spans="1:7">
      <c r="A547" s="51">
        <v>21</v>
      </c>
      <c r="B547" s="51" t="s">
        <v>556</v>
      </c>
      <c r="C547" s="51">
        <v>2</v>
      </c>
      <c r="D547" s="78" t="s">
        <v>9</v>
      </c>
      <c r="E547" s="57">
        <v>840</v>
      </c>
      <c r="F547" s="57"/>
      <c r="G547" s="57">
        <f t="shared" si="10"/>
        <v>840</v>
      </c>
    </row>
    <row r="548" s="59" customFormat="1" ht="30" customHeight="1" spans="1:7">
      <c r="A548" s="51">
        <v>22</v>
      </c>
      <c r="B548" s="51" t="s">
        <v>557</v>
      </c>
      <c r="C548" s="51">
        <v>2</v>
      </c>
      <c r="D548" s="78" t="s">
        <v>9</v>
      </c>
      <c r="E548" s="57">
        <v>780</v>
      </c>
      <c r="F548" s="57"/>
      <c r="G548" s="57">
        <f t="shared" si="10"/>
        <v>780</v>
      </c>
    </row>
    <row r="549" s="59" customFormat="1" ht="30" customHeight="1" spans="1:7">
      <c r="A549" s="51">
        <v>23</v>
      </c>
      <c r="B549" s="51" t="s">
        <v>558</v>
      </c>
      <c r="C549" s="51">
        <v>1</v>
      </c>
      <c r="D549" s="78" t="s">
        <v>9</v>
      </c>
      <c r="E549" s="57">
        <v>420</v>
      </c>
      <c r="F549" s="57"/>
      <c r="G549" s="57">
        <f t="shared" si="10"/>
        <v>420</v>
      </c>
    </row>
    <row r="550" s="59" customFormat="1" ht="30" customHeight="1" spans="1:7">
      <c r="A550" s="51">
        <v>24</v>
      </c>
      <c r="B550" s="51" t="s">
        <v>559</v>
      </c>
      <c r="C550" s="51">
        <v>1</v>
      </c>
      <c r="D550" s="78" t="s">
        <v>9</v>
      </c>
      <c r="E550" s="57">
        <v>420</v>
      </c>
      <c r="F550" s="57"/>
      <c r="G550" s="57">
        <f t="shared" si="10"/>
        <v>420</v>
      </c>
    </row>
    <row r="551" s="59" customFormat="1" ht="30" customHeight="1" spans="1:7">
      <c r="A551" s="51">
        <v>25</v>
      </c>
      <c r="B551" s="51" t="s">
        <v>560</v>
      </c>
      <c r="C551" s="51">
        <v>3</v>
      </c>
      <c r="D551" s="78" t="s">
        <v>9</v>
      </c>
      <c r="E551" s="57">
        <v>1260</v>
      </c>
      <c r="F551" s="57"/>
      <c r="G551" s="57">
        <f t="shared" si="10"/>
        <v>1260</v>
      </c>
    </row>
    <row r="552" s="59" customFormat="1" ht="30" customHeight="1" spans="1:7">
      <c r="A552" s="51">
        <v>26</v>
      </c>
      <c r="B552" s="51" t="s">
        <v>561</v>
      </c>
      <c r="C552" s="51">
        <v>1</v>
      </c>
      <c r="D552" s="51" t="s">
        <v>9</v>
      </c>
      <c r="E552" s="57">
        <v>420</v>
      </c>
      <c r="F552" s="57"/>
      <c r="G552" s="57">
        <f t="shared" si="10"/>
        <v>420</v>
      </c>
    </row>
    <row r="553" s="59" customFormat="1" ht="30" customHeight="1" spans="1:7">
      <c r="A553" s="51">
        <v>27</v>
      </c>
      <c r="B553" s="51" t="s">
        <v>562</v>
      </c>
      <c r="C553" s="51">
        <v>1</v>
      </c>
      <c r="D553" s="62" t="s">
        <v>9</v>
      </c>
      <c r="E553" s="57">
        <v>380</v>
      </c>
      <c r="F553" s="57"/>
      <c r="G553" s="57">
        <f t="shared" si="10"/>
        <v>380</v>
      </c>
    </row>
    <row r="554" s="59" customFormat="1" ht="30" customHeight="1" spans="1:7">
      <c r="A554" s="51">
        <v>28</v>
      </c>
      <c r="B554" s="51" t="s">
        <v>563</v>
      </c>
      <c r="C554" s="51">
        <v>2</v>
      </c>
      <c r="D554" s="62" t="s">
        <v>9</v>
      </c>
      <c r="E554" s="57">
        <v>840</v>
      </c>
      <c r="F554" s="57"/>
      <c r="G554" s="57">
        <f t="shared" si="10"/>
        <v>840</v>
      </c>
    </row>
    <row r="555" s="59" customFormat="1" ht="30" customHeight="1" spans="1:7">
      <c r="A555" s="51">
        <v>29</v>
      </c>
      <c r="B555" s="51" t="s">
        <v>564</v>
      </c>
      <c r="C555" s="51">
        <v>2</v>
      </c>
      <c r="D555" s="62" t="s">
        <v>9</v>
      </c>
      <c r="E555" s="57">
        <v>880</v>
      </c>
      <c r="F555" s="57"/>
      <c r="G555" s="57">
        <f t="shared" ref="G555:G618" si="11">SUM(E555:F555)</f>
        <v>880</v>
      </c>
    </row>
    <row r="556" s="59" customFormat="1" ht="30" customHeight="1" spans="1:7">
      <c r="A556" s="51">
        <v>30</v>
      </c>
      <c r="B556" s="51" t="s">
        <v>565</v>
      </c>
      <c r="C556" s="51">
        <v>1</v>
      </c>
      <c r="D556" s="78" t="s">
        <v>48</v>
      </c>
      <c r="E556" s="57">
        <v>550</v>
      </c>
      <c r="F556" s="57"/>
      <c r="G556" s="57">
        <f t="shared" si="11"/>
        <v>550</v>
      </c>
    </row>
    <row r="557" s="59" customFormat="1" ht="30" customHeight="1" spans="1:7">
      <c r="A557" s="51">
        <v>31</v>
      </c>
      <c r="B557" s="51" t="s">
        <v>566</v>
      </c>
      <c r="C557" s="51">
        <v>1</v>
      </c>
      <c r="D557" s="78" t="s">
        <v>48</v>
      </c>
      <c r="E557" s="57">
        <v>520</v>
      </c>
      <c r="F557" s="57"/>
      <c r="G557" s="57">
        <f t="shared" si="11"/>
        <v>520</v>
      </c>
    </row>
    <row r="558" s="59" customFormat="1" ht="30" customHeight="1" spans="1:7">
      <c r="A558" s="51">
        <v>32</v>
      </c>
      <c r="B558" s="51" t="s">
        <v>567</v>
      </c>
      <c r="C558" s="51">
        <v>1</v>
      </c>
      <c r="D558" s="78" t="s">
        <v>48</v>
      </c>
      <c r="E558" s="57">
        <v>430</v>
      </c>
      <c r="F558" s="57"/>
      <c r="G558" s="57">
        <f t="shared" si="11"/>
        <v>430</v>
      </c>
    </row>
    <row r="559" s="59" customFormat="1" ht="30" customHeight="1" spans="1:7">
      <c r="A559" s="51">
        <v>33</v>
      </c>
      <c r="B559" s="51" t="s">
        <v>568</v>
      </c>
      <c r="C559" s="51">
        <v>1</v>
      </c>
      <c r="D559" s="78" t="s">
        <v>48</v>
      </c>
      <c r="E559" s="57">
        <v>550</v>
      </c>
      <c r="F559" s="57"/>
      <c r="G559" s="57">
        <f t="shared" si="11"/>
        <v>550</v>
      </c>
    </row>
    <row r="560" s="59" customFormat="1" ht="30" customHeight="1" spans="1:7">
      <c r="A560" s="51">
        <v>34</v>
      </c>
      <c r="B560" s="51" t="s">
        <v>569</v>
      </c>
      <c r="C560" s="51">
        <v>2</v>
      </c>
      <c r="D560" s="78" t="s">
        <v>48</v>
      </c>
      <c r="E560" s="57">
        <v>1100</v>
      </c>
      <c r="F560" s="57"/>
      <c r="G560" s="57">
        <f t="shared" si="11"/>
        <v>1100</v>
      </c>
    </row>
    <row r="561" s="59" customFormat="1" ht="30" customHeight="1" spans="1:7">
      <c r="A561" s="51">
        <v>35</v>
      </c>
      <c r="B561" s="51" t="s">
        <v>570</v>
      </c>
      <c r="C561" s="51">
        <v>3</v>
      </c>
      <c r="D561" s="78" t="s">
        <v>48</v>
      </c>
      <c r="E561" s="57">
        <v>1680</v>
      </c>
      <c r="F561" s="57"/>
      <c r="G561" s="57">
        <f t="shared" si="11"/>
        <v>1680</v>
      </c>
    </row>
    <row r="562" s="59" customFormat="1" ht="30" customHeight="1" spans="1:7">
      <c r="A562" s="51">
        <v>36</v>
      </c>
      <c r="B562" s="51" t="s">
        <v>571</v>
      </c>
      <c r="C562" s="51">
        <v>1</v>
      </c>
      <c r="D562" s="78" t="s">
        <v>48</v>
      </c>
      <c r="E562" s="57">
        <v>550</v>
      </c>
      <c r="F562" s="57"/>
      <c r="G562" s="57">
        <f t="shared" si="11"/>
        <v>550</v>
      </c>
    </row>
    <row r="563" s="59" customFormat="1" ht="30" customHeight="1" spans="1:7">
      <c r="A563" s="51">
        <v>37</v>
      </c>
      <c r="B563" s="51" t="s">
        <v>572</v>
      </c>
      <c r="C563" s="51">
        <v>1</v>
      </c>
      <c r="D563" s="78" t="s">
        <v>48</v>
      </c>
      <c r="E563" s="57">
        <v>550</v>
      </c>
      <c r="F563" s="57"/>
      <c r="G563" s="57">
        <f t="shared" si="11"/>
        <v>550</v>
      </c>
    </row>
    <row r="564" s="59" customFormat="1" ht="30" customHeight="1" spans="1:7">
      <c r="A564" s="51">
        <v>38</v>
      </c>
      <c r="B564" s="51" t="s">
        <v>573</v>
      </c>
      <c r="C564" s="51">
        <v>1</v>
      </c>
      <c r="D564" s="78" t="s">
        <v>48</v>
      </c>
      <c r="E564" s="57">
        <v>550</v>
      </c>
      <c r="F564" s="57"/>
      <c r="G564" s="57">
        <f t="shared" si="11"/>
        <v>550</v>
      </c>
    </row>
    <row r="565" s="59" customFormat="1" ht="30" customHeight="1" spans="1:7">
      <c r="A565" s="51">
        <v>39</v>
      </c>
      <c r="B565" s="51" t="s">
        <v>574</v>
      </c>
      <c r="C565" s="51">
        <v>1</v>
      </c>
      <c r="D565" s="78" t="s">
        <v>48</v>
      </c>
      <c r="E565" s="57">
        <v>550</v>
      </c>
      <c r="F565" s="57"/>
      <c r="G565" s="57">
        <f t="shared" si="11"/>
        <v>550</v>
      </c>
    </row>
    <row r="566" s="59" customFormat="1" ht="30" customHeight="1" spans="1:7">
      <c r="A566" s="51">
        <v>40</v>
      </c>
      <c r="B566" s="51" t="s">
        <v>575</v>
      </c>
      <c r="C566" s="51">
        <v>2</v>
      </c>
      <c r="D566" s="78" t="s">
        <v>48</v>
      </c>
      <c r="E566" s="57">
        <v>1020</v>
      </c>
      <c r="F566" s="57"/>
      <c r="G566" s="57">
        <f t="shared" si="11"/>
        <v>1020</v>
      </c>
    </row>
    <row r="567" s="59" customFormat="1" ht="30" customHeight="1" spans="1:7">
      <c r="A567" s="51">
        <v>41</v>
      </c>
      <c r="B567" s="51" t="s">
        <v>576</v>
      </c>
      <c r="C567" s="51">
        <v>1</v>
      </c>
      <c r="D567" s="78" t="s">
        <v>48</v>
      </c>
      <c r="E567" s="57">
        <v>550</v>
      </c>
      <c r="F567" s="57"/>
      <c r="G567" s="57">
        <f t="shared" si="11"/>
        <v>550</v>
      </c>
    </row>
    <row r="568" s="59" customFormat="1" ht="30" customHeight="1" spans="1:7">
      <c r="A568" s="51">
        <v>42</v>
      </c>
      <c r="B568" s="51" t="s">
        <v>577</v>
      </c>
      <c r="C568" s="51">
        <v>1</v>
      </c>
      <c r="D568" s="78" t="s">
        <v>48</v>
      </c>
      <c r="E568" s="57">
        <v>550</v>
      </c>
      <c r="F568" s="57"/>
      <c r="G568" s="57">
        <f t="shared" si="11"/>
        <v>550</v>
      </c>
    </row>
    <row r="569" s="59" customFormat="1" ht="30" customHeight="1" spans="1:7">
      <c r="A569" s="51">
        <v>43</v>
      </c>
      <c r="B569" s="51" t="s">
        <v>578</v>
      </c>
      <c r="C569" s="51">
        <v>2</v>
      </c>
      <c r="D569" s="78" t="s">
        <v>48</v>
      </c>
      <c r="E569" s="57">
        <v>1020</v>
      </c>
      <c r="F569" s="57"/>
      <c r="G569" s="57">
        <f t="shared" si="11"/>
        <v>1020</v>
      </c>
    </row>
    <row r="570" s="59" customFormat="1" ht="30" customHeight="1" spans="1:7">
      <c r="A570" s="51">
        <v>44</v>
      </c>
      <c r="B570" s="51" t="s">
        <v>579</v>
      </c>
      <c r="C570" s="51">
        <v>1</v>
      </c>
      <c r="D570" s="78" t="s">
        <v>48</v>
      </c>
      <c r="E570" s="57">
        <v>550</v>
      </c>
      <c r="F570" s="57"/>
      <c r="G570" s="57">
        <f t="shared" si="11"/>
        <v>550</v>
      </c>
    </row>
    <row r="571" s="59" customFormat="1" ht="30" customHeight="1" spans="1:7">
      <c r="A571" s="51">
        <v>45</v>
      </c>
      <c r="B571" s="51" t="s">
        <v>580</v>
      </c>
      <c r="C571" s="51">
        <v>1</v>
      </c>
      <c r="D571" s="78" t="s">
        <v>48</v>
      </c>
      <c r="E571" s="57">
        <v>550</v>
      </c>
      <c r="F571" s="57"/>
      <c r="G571" s="57">
        <f t="shared" si="11"/>
        <v>550</v>
      </c>
    </row>
    <row r="572" s="59" customFormat="1" ht="30" customHeight="1" spans="1:7">
      <c r="A572" s="51">
        <v>46</v>
      </c>
      <c r="B572" s="51" t="s">
        <v>581</v>
      </c>
      <c r="C572" s="51">
        <v>2</v>
      </c>
      <c r="D572" s="78" t="s">
        <v>48</v>
      </c>
      <c r="E572" s="57">
        <v>1020</v>
      </c>
      <c r="F572" s="57"/>
      <c r="G572" s="57">
        <f t="shared" si="11"/>
        <v>1020</v>
      </c>
    </row>
    <row r="573" s="59" customFormat="1" ht="30" customHeight="1" spans="1:7">
      <c r="A573" s="51">
        <v>47</v>
      </c>
      <c r="B573" s="51" t="s">
        <v>582</v>
      </c>
      <c r="C573" s="51">
        <v>1</v>
      </c>
      <c r="D573" s="78" t="s">
        <v>48</v>
      </c>
      <c r="E573" s="57">
        <v>550</v>
      </c>
      <c r="F573" s="57"/>
      <c r="G573" s="57">
        <f t="shared" si="11"/>
        <v>550</v>
      </c>
    </row>
    <row r="574" s="59" customFormat="1" ht="30" customHeight="1" spans="1:7">
      <c r="A574" s="51">
        <v>48</v>
      </c>
      <c r="B574" s="51" t="s">
        <v>583</v>
      </c>
      <c r="C574" s="51">
        <v>1</v>
      </c>
      <c r="D574" s="78" t="s">
        <v>48</v>
      </c>
      <c r="E574" s="57">
        <v>550</v>
      </c>
      <c r="F574" s="57"/>
      <c r="G574" s="57">
        <f t="shared" si="11"/>
        <v>550</v>
      </c>
    </row>
    <row r="575" s="59" customFormat="1" ht="30" customHeight="1" spans="1:7">
      <c r="A575" s="51">
        <v>49</v>
      </c>
      <c r="B575" s="69" t="s">
        <v>584</v>
      </c>
      <c r="C575" s="70">
        <v>1</v>
      </c>
      <c r="D575" s="78" t="s">
        <v>48</v>
      </c>
      <c r="E575" s="57">
        <v>550</v>
      </c>
      <c r="F575" s="57"/>
      <c r="G575" s="57">
        <f t="shared" si="11"/>
        <v>550</v>
      </c>
    </row>
    <row r="576" s="59" customFormat="1" ht="30" customHeight="1" spans="1:7">
      <c r="A576" s="51">
        <v>50</v>
      </c>
      <c r="B576" s="51" t="s">
        <v>585</v>
      </c>
      <c r="C576" s="51">
        <v>2</v>
      </c>
      <c r="D576" s="78" t="s">
        <v>48</v>
      </c>
      <c r="E576" s="57">
        <v>940</v>
      </c>
      <c r="F576" s="57"/>
      <c r="G576" s="57">
        <f t="shared" si="11"/>
        <v>940</v>
      </c>
    </row>
    <row r="577" s="59" customFormat="1" ht="30" customHeight="1" spans="1:7">
      <c r="A577" s="51">
        <v>51</v>
      </c>
      <c r="B577" s="69" t="s">
        <v>586</v>
      </c>
      <c r="C577" s="70">
        <v>2</v>
      </c>
      <c r="D577" s="78" t="s">
        <v>48</v>
      </c>
      <c r="E577" s="57">
        <v>1020</v>
      </c>
      <c r="F577" s="57"/>
      <c r="G577" s="57">
        <f t="shared" si="11"/>
        <v>1020</v>
      </c>
    </row>
    <row r="578" s="59" customFormat="1" ht="30" customHeight="1" spans="1:7">
      <c r="A578" s="51">
        <v>52</v>
      </c>
      <c r="B578" s="69" t="s">
        <v>587</v>
      </c>
      <c r="C578" s="70">
        <v>1</v>
      </c>
      <c r="D578" s="78" t="s">
        <v>48</v>
      </c>
      <c r="E578" s="57">
        <v>550</v>
      </c>
      <c r="F578" s="57"/>
      <c r="G578" s="57">
        <f t="shared" si="11"/>
        <v>550</v>
      </c>
    </row>
    <row r="579" s="59" customFormat="1" ht="30" customHeight="1" spans="1:7">
      <c r="A579" s="51">
        <v>53</v>
      </c>
      <c r="B579" s="69" t="s">
        <v>588</v>
      </c>
      <c r="C579" s="70">
        <v>3</v>
      </c>
      <c r="D579" s="78" t="s">
        <v>48</v>
      </c>
      <c r="E579" s="57">
        <v>1470</v>
      </c>
      <c r="F579" s="57"/>
      <c r="G579" s="57">
        <f t="shared" si="11"/>
        <v>1470</v>
      </c>
    </row>
    <row r="580" s="59" customFormat="1" ht="30" customHeight="1" spans="1:7">
      <c r="A580" s="51">
        <v>54</v>
      </c>
      <c r="B580" s="69" t="s">
        <v>589</v>
      </c>
      <c r="C580" s="70">
        <v>2</v>
      </c>
      <c r="D580" s="78" t="s">
        <v>48</v>
      </c>
      <c r="E580" s="57">
        <v>1020</v>
      </c>
      <c r="F580" s="57"/>
      <c r="G580" s="57">
        <f t="shared" si="11"/>
        <v>1020</v>
      </c>
    </row>
    <row r="581" s="59" customFormat="1" ht="30" customHeight="1" spans="1:7">
      <c r="A581" s="51">
        <v>55</v>
      </c>
      <c r="B581" s="51" t="s">
        <v>590</v>
      </c>
      <c r="C581" s="51">
        <v>1</v>
      </c>
      <c r="D581" s="78" t="s">
        <v>48</v>
      </c>
      <c r="E581" s="57">
        <v>550</v>
      </c>
      <c r="F581" s="57"/>
      <c r="G581" s="57">
        <f t="shared" si="11"/>
        <v>550</v>
      </c>
    </row>
    <row r="582" s="59" customFormat="1" ht="30" customHeight="1" spans="1:7">
      <c r="A582" s="51">
        <v>56</v>
      </c>
      <c r="B582" s="51" t="s">
        <v>591</v>
      </c>
      <c r="C582" s="51">
        <v>1</v>
      </c>
      <c r="D582" s="78" t="s">
        <v>48</v>
      </c>
      <c r="E582" s="57">
        <v>550</v>
      </c>
      <c r="F582" s="57"/>
      <c r="G582" s="57">
        <f t="shared" si="11"/>
        <v>550</v>
      </c>
    </row>
    <row r="583" s="59" customFormat="1" ht="30" customHeight="1" spans="1:7">
      <c r="A583" s="51">
        <v>57</v>
      </c>
      <c r="B583" s="51" t="s">
        <v>592</v>
      </c>
      <c r="C583" s="51">
        <v>3</v>
      </c>
      <c r="D583" s="78" t="s">
        <v>48</v>
      </c>
      <c r="E583" s="57">
        <v>1470</v>
      </c>
      <c r="F583" s="57"/>
      <c r="G583" s="57">
        <f t="shared" si="11"/>
        <v>1470</v>
      </c>
    </row>
    <row r="584" s="59" customFormat="1" ht="30" customHeight="1" spans="1:7">
      <c r="A584" s="51">
        <v>58</v>
      </c>
      <c r="B584" s="51" t="s">
        <v>593</v>
      </c>
      <c r="C584" s="51">
        <v>1</v>
      </c>
      <c r="D584" s="78" t="s">
        <v>48</v>
      </c>
      <c r="E584" s="57">
        <v>550</v>
      </c>
      <c r="F584" s="57"/>
      <c r="G584" s="57">
        <f t="shared" si="11"/>
        <v>550</v>
      </c>
    </row>
    <row r="585" s="59" customFormat="1" ht="30" customHeight="1" spans="1:7">
      <c r="A585" s="51">
        <v>59</v>
      </c>
      <c r="B585" s="51" t="s">
        <v>594</v>
      </c>
      <c r="C585" s="51">
        <v>2</v>
      </c>
      <c r="D585" s="78" t="s">
        <v>48</v>
      </c>
      <c r="E585" s="57">
        <v>1020</v>
      </c>
      <c r="F585" s="57"/>
      <c r="G585" s="57">
        <f t="shared" si="11"/>
        <v>1020</v>
      </c>
    </row>
    <row r="586" s="59" customFormat="1" ht="30" customHeight="1" spans="1:7">
      <c r="A586" s="51">
        <v>60</v>
      </c>
      <c r="B586" s="87" t="s">
        <v>595</v>
      </c>
      <c r="C586" s="51">
        <v>1</v>
      </c>
      <c r="D586" s="78" t="s">
        <v>48</v>
      </c>
      <c r="E586" s="57">
        <v>550</v>
      </c>
      <c r="F586" s="57"/>
      <c r="G586" s="57">
        <f t="shared" si="11"/>
        <v>550</v>
      </c>
    </row>
    <row r="587" s="59" customFormat="1" ht="30" customHeight="1" spans="1:7">
      <c r="A587" s="51">
        <v>61</v>
      </c>
      <c r="B587" s="51" t="s">
        <v>596</v>
      </c>
      <c r="C587" s="51">
        <v>2</v>
      </c>
      <c r="D587" s="78" t="s">
        <v>48</v>
      </c>
      <c r="E587" s="57">
        <v>1020</v>
      </c>
      <c r="F587" s="57"/>
      <c r="G587" s="57">
        <f t="shared" si="11"/>
        <v>1020</v>
      </c>
    </row>
    <row r="588" s="59" customFormat="1" ht="30" customHeight="1" spans="1:7">
      <c r="A588" s="51">
        <v>62</v>
      </c>
      <c r="B588" s="51" t="s">
        <v>597</v>
      </c>
      <c r="C588" s="51">
        <v>3</v>
      </c>
      <c r="D588" s="78" t="s">
        <v>48</v>
      </c>
      <c r="E588" s="57">
        <v>1470</v>
      </c>
      <c r="F588" s="57"/>
      <c r="G588" s="57">
        <f t="shared" si="11"/>
        <v>1470</v>
      </c>
    </row>
    <row r="589" s="59" customFormat="1" ht="30" customHeight="1" spans="1:7">
      <c r="A589" s="51">
        <v>63</v>
      </c>
      <c r="B589" s="51" t="s">
        <v>598</v>
      </c>
      <c r="C589" s="51">
        <v>2</v>
      </c>
      <c r="D589" s="78" t="s">
        <v>48</v>
      </c>
      <c r="E589" s="57">
        <v>960</v>
      </c>
      <c r="F589" s="57"/>
      <c r="G589" s="57">
        <f t="shared" si="11"/>
        <v>960</v>
      </c>
    </row>
    <row r="590" s="59" customFormat="1" ht="30" customHeight="1" spans="1:7">
      <c r="A590" s="51">
        <v>64</v>
      </c>
      <c r="B590" s="51" t="s">
        <v>599</v>
      </c>
      <c r="C590" s="51">
        <v>1</v>
      </c>
      <c r="D590" s="78" t="s">
        <v>48</v>
      </c>
      <c r="E590" s="57">
        <v>550</v>
      </c>
      <c r="F590" s="57"/>
      <c r="G590" s="57">
        <f t="shared" si="11"/>
        <v>550</v>
      </c>
    </row>
    <row r="591" s="59" customFormat="1" ht="30" customHeight="1" spans="1:7">
      <c r="A591" s="51">
        <v>65</v>
      </c>
      <c r="B591" s="51" t="s">
        <v>600</v>
      </c>
      <c r="C591" s="51">
        <v>1</v>
      </c>
      <c r="D591" s="78" t="s">
        <v>48</v>
      </c>
      <c r="E591" s="57">
        <v>520</v>
      </c>
      <c r="F591" s="57"/>
      <c r="G591" s="57">
        <f t="shared" si="11"/>
        <v>520</v>
      </c>
    </row>
    <row r="592" s="59" customFormat="1" ht="30" customHeight="1" spans="1:7">
      <c r="A592" s="51">
        <v>66</v>
      </c>
      <c r="B592" s="51" t="s">
        <v>601</v>
      </c>
      <c r="C592" s="51">
        <v>3</v>
      </c>
      <c r="D592" s="78" t="s">
        <v>48</v>
      </c>
      <c r="E592" s="57">
        <v>1470</v>
      </c>
      <c r="F592" s="57"/>
      <c r="G592" s="57">
        <f t="shared" si="11"/>
        <v>1470</v>
      </c>
    </row>
    <row r="593" s="59" customFormat="1" ht="30" customHeight="1" spans="1:7">
      <c r="A593" s="51">
        <v>67</v>
      </c>
      <c r="B593" s="51" t="s">
        <v>602</v>
      </c>
      <c r="C593" s="51">
        <v>2</v>
      </c>
      <c r="D593" s="78" t="s">
        <v>48</v>
      </c>
      <c r="E593" s="57">
        <v>1100</v>
      </c>
      <c r="F593" s="57"/>
      <c r="G593" s="57">
        <f t="shared" si="11"/>
        <v>1100</v>
      </c>
    </row>
    <row r="594" s="59" customFormat="1" ht="30" customHeight="1" spans="1:7">
      <c r="A594" s="51">
        <v>68</v>
      </c>
      <c r="B594" s="72" t="s">
        <v>603</v>
      </c>
      <c r="C594" s="51">
        <v>2</v>
      </c>
      <c r="D594" s="78" t="s">
        <v>48</v>
      </c>
      <c r="E594" s="57">
        <v>1100</v>
      </c>
      <c r="F594" s="57"/>
      <c r="G594" s="57">
        <f t="shared" si="11"/>
        <v>1100</v>
      </c>
    </row>
    <row r="595" s="59" customFormat="1" ht="30" customHeight="1" spans="1:7">
      <c r="A595" s="51">
        <v>69</v>
      </c>
      <c r="B595" s="51" t="s">
        <v>604</v>
      </c>
      <c r="C595" s="51">
        <v>1</v>
      </c>
      <c r="D595" s="78" t="s">
        <v>78</v>
      </c>
      <c r="E595" s="57">
        <v>765</v>
      </c>
      <c r="F595" s="57"/>
      <c r="G595" s="57">
        <f t="shared" si="11"/>
        <v>765</v>
      </c>
    </row>
    <row r="596" s="59" customFormat="1" ht="30" customHeight="1" spans="1:7">
      <c r="A596" s="51">
        <v>70</v>
      </c>
      <c r="B596" s="51" t="s">
        <v>605</v>
      </c>
      <c r="C596" s="51">
        <v>1</v>
      </c>
      <c r="D596" s="78" t="s">
        <v>78</v>
      </c>
      <c r="E596" s="57">
        <v>765</v>
      </c>
      <c r="F596" s="57"/>
      <c r="G596" s="57">
        <f t="shared" si="11"/>
        <v>765</v>
      </c>
    </row>
    <row r="597" s="59" customFormat="1" ht="30" customHeight="1" spans="1:7">
      <c r="A597" s="51">
        <v>71</v>
      </c>
      <c r="B597" s="51" t="s">
        <v>606</v>
      </c>
      <c r="C597" s="51">
        <v>2</v>
      </c>
      <c r="D597" s="78" t="s">
        <v>78</v>
      </c>
      <c r="E597" s="57">
        <v>1530</v>
      </c>
      <c r="F597" s="57"/>
      <c r="G597" s="57">
        <f t="shared" si="11"/>
        <v>1530</v>
      </c>
    </row>
    <row r="598" s="59" customFormat="1" ht="30" customHeight="1" spans="1:7">
      <c r="A598" s="51">
        <v>72</v>
      </c>
      <c r="B598" s="72" t="s">
        <v>607</v>
      </c>
      <c r="C598" s="51">
        <v>1</v>
      </c>
      <c r="D598" s="78" t="s">
        <v>78</v>
      </c>
      <c r="E598" s="57">
        <v>765</v>
      </c>
      <c r="F598" s="57"/>
      <c r="G598" s="57">
        <f t="shared" si="11"/>
        <v>765</v>
      </c>
    </row>
    <row r="599" s="59" customFormat="1" ht="30" customHeight="1" spans="1:7">
      <c r="A599" s="51">
        <v>73</v>
      </c>
      <c r="B599" s="72" t="s">
        <v>608</v>
      </c>
      <c r="C599" s="51">
        <v>1</v>
      </c>
      <c r="D599" s="78" t="s">
        <v>78</v>
      </c>
      <c r="E599" s="57">
        <v>765</v>
      </c>
      <c r="F599" s="57"/>
      <c r="G599" s="57">
        <f t="shared" si="11"/>
        <v>765</v>
      </c>
    </row>
    <row r="600" s="59" customFormat="1" ht="30" customHeight="1" spans="1:7">
      <c r="A600" s="51">
        <v>74</v>
      </c>
      <c r="B600" s="51" t="s">
        <v>609</v>
      </c>
      <c r="C600" s="51">
        <v>1</v>
      </c>
      <c r="D600" s="78" t="s">
        <v>78</v>
      </c>
      <c r="E600" s="57">
        <v>765</v>
      </c>
      <c r="F600" s="57"/>
      <c r="G600" s="57">
        <f t="shared" si="11"/>
        <v>765</v>
      </c>
    </row>
    <row r="601" s="59" customFormat="1" ht="30" customHeight="1" spans="1:7">
      <c r="A601" s="51">
        <v>75</v>
      </c>
      <c r="B601" s="51" t="s">
        <v>610</v>
      </c>
      <c r="C601" s="51">
        <v>1</v>
      </c>
      <c r="D601" s="78" t="s">
        <v>78</v>
      </c>
      <c r="E601" s="57">
        <v>765</v>
      </c>
      <c r="F601" s="57"/>
      <c r="G601" s="57">
        <f t="shared" si="11"/>
        <v>765</v>
      </c>
    </row>
    <row r="602" s="59" customFormat="1" ht="30" customHeight="1" spans="1:7">
      <c r="A602" s="51">
        <v>76</v>
      </c>
      <c r="B602" s="51" t="s">
        <v>611</v>
      </c>
      <c r="C602" s="51">
        <v>1</v>
      </c>
      <c r="D602" s="78" t="s">
        <v>78</v>
      </c>
      <c r="E602" s="57">
        <v>765</v>
      </c>
      <c r="F602" s="57"/>
      <c r="G602" s="57">
        <f t="shared" si="11"/>
        <v>765</v>
      </c>
    </row>
    <row r="603" s="59" customFormat="1" ht="30" customHeight="1" spans="1:7">
      <c r="A603" s="51">
        <v>77</v>
      </c>
      <c r="B603" s="51" t="s">
        <v>612</v>
      </c>
      <c r="C603" s="51">
        <v>1</v>
      </c>
      <c r="D603" s="78" t="s">
        <v>78</v>
      </c>
      <c r="E603" s="57">
        <v>765</v>
      </c>
      <c r="F603" s="57"/>
      <c r="G603" s="57">
        <f t="shared" si="11"/>
        <v>765</v>
      </c>
    </row>
    <row r="604" s="59" customFormat="1" ht="30" customHeight="1" spans="1:7">
      <c r="A604" s="51">
        <v>78</v>
      </c>
      <c r="B604" s="51" t="s">
        <v>613</v>
      </c>
      <c r="C604" s="51">
        <v>2</v>
      </c>
      <c r="D604" s="78" t="s">
        <v>78</v>
      </c>
      <c r="E604" s="57">
        <v>1530</v>
      </c>
      <c r="F604" s="57"/>
      <c r="G604" s="57">
        <f t="shared" si="11"/>
        <v>1530</v>
      </c>
    </row>
    <row r="605" s="59" customFormat="1" ht="30" customHeight="1" spans="1:7">
      <c r="A605" s="51">
        <v>79</v>
      </c>
      <c r="B605" s="51" t="s">
        <v>614</v>
      </c>
      <c r="C605" s="51">
        <v>1</v>
      </c>
      <c r="D605" s="78" t="s">
        <v>78</v>
      </c>
      <c r="E605" s="57">
        <v>765</v>
      </c>
      <c r="F605" s="57"/>
      <c r="G605" s="57">
        <f t="shared" si="11"/>
        <v>765</v>
      </c>
    </row>
    <row r="606" s="59" customFormat="1" ht="30" customHeight="1" spans="1:7">
      <c r="A606" s="51">
        <v>80</v>
      </c>
      <c r="B606" s="51" t="s">
        <v>615</v>
      </c>
      <c r="C606" s="51">
        <v>1</v>
      </c>
      <c r="D606" s="78" t="s">
        <v>78</v>
      </c>
      <c r="E606" s="57">
        <v>765</v>
      </c>
      <c r="F606" s="57"/>
      <c r="G606" s="57">
        <f t="shared" si="11"/>
        <v>765</v>
      </c>
    </row>
    <row r="607" s="59" customFormat="1" ht="30" customHeight="1" spans="1:7">
      <c r="A607" s="51">
        <v>81</v>
      </c>
      <c r="B607" s="69" t="s">
        <v>616</v>
      </c>
      <c r="C607" s="70">
        <v>1</v>
      </c>
      <c r="D607" s="78" t="s">
        <v>78</v>
      </c>
      <c r="E607" s="57">
        <v>765</v>
      </c>
      <c r="F607" s="57"/>
      <c r="G607" s="57">
        <f t="shared" si="11"/>
        <v>765</v>
      </c>
    </row>
    <row r="608" s="59" customFormat="1" ht="30" customHeight="1" spans="1:7">
      <c r="A608" s="51">
        <v>82</v>
      </c>
      <c r="B608" s="51" t="s">
        <v>617</v>
      </c>
      <c r="C608" s="51">
        <v>1</v>
      </c>
      <c r="D608" s="78" t="s">
        <v>78</v>
      </c>
      <c r="E608" s="57">
        <v>765</v>
      </c>
      <c r="F608" s="57"/>
      <c r="G608" s="57">
        <f t="shared" si="11"/>
        <v>765</v>
      </c>
    </row>
    <row r="609" s="59" customFormat="1" ht="30" customHeight="1" spans="1:7">
      <c r="A609" s="51">
        <v>83</v>
      </c>
      <c r="B609" s="51" t="s">
        <v>618</v>
      </c>
      <c r="C609" s="51">
        <v>1</v>
      </c>
      <c r="D609" s="78" t="s">
        <v>78</v>
      </c>
      <c r="E609" s="57">
        <v>765</v>
      </c>
      <c r="F609" s="57"/>
      <c r="G609" s="57">
        <f t="shared" si="11"/>
        <v>765</v>
      </c>
    </row>
    <row r="610" s="59" customFormat="1" ht="30" customHeight="1" spans="1:7">
      <c r="A610" s="51">
        <v>84</v>
      </c>
      <c r="B610" s="51" t="s">
        <v>619</v>
      </c>
      <c r="C610" s="51">
        <v>3</v>
      </c>
      <c r="D610" s="78" t="s">
        <v>78</v>
      </c>
      <c r="E610" s="57">
        <v>2295</v>
      </c>
      <c r="F610" s="57"/>
      <c r="G610" s="57">
        <f t="shared" si="11"/>
        <v>2295</v>
      </c>
    </row>
    <row r="611" s="59" customFormat="1" ht="30" customHeight="1" spans="1:7">
      <c r="A611" s="51">
        <v>85</v>
      </c>
      <c r="B611" s="51" t="s">
        <v>620</v>
      </c>
      <c r="C611" s="51">
        <v>1</v>
      </c>
      <c r="D611" s="78" t="s">
        <v>78</v>
      </c>
      <c r="E611" s="57">
        <v>765</v>
      </c>
      <c r="F611" s="57"/>
      <c r="G611" s="57">
        <f t="shared" si="11"/>
        <v>765</v>
      </c>
    </row>
    <row r="612" s="59" customFormat="1" ht="30" customHeight="1" spans="1:7">
      <c r="A612" s="51">
        <v>1</v>
      </c>
      <c r="B612" s="51" t="s">
        <v>621</v>
      </c>
      <c r="C612" s="51">
        <v>3</v>
      </c>
      <c r="D612" s="78" t="s">
        <v>9</v>
      </c>
      <c r="E612" s="57">
        <v>1200</v>
      </c>
      <c r="F612" s="57"/>
      <c r="G612" s="57">
        <f t="shared" si="11"/>
        <v>1200</v>
      </c>
    </row>
    <row r="613" s="59" customFormat="1" ht="30" customHeight="1" spans="1:7">
      <c r="A613" s="51">
        <v>2</v>
      </c>
      <c r="B613" s="51" t="s">
        <v>622</v>
      </c>
      <c r="C613" s="51">
        <v>2</v>
      </c>
      <c r="D613" s="78" t="s">
        <v>9</v>
      </c>
      <c r="E613" s="57">
        <v>840</v>
      </c>
      <c r="F613" s="57"/>
      <c r="G613" s="57">
        <f t="shared" si="11"/>
        <v>840</v>
      </c>
    </row>
    <row r="614" s="59" customFormat="1" ht="30" customHeight="1" spans="1:7">
      <c r="A614" s="51">
        <v>3</v>
      </c>
      <c r="B614" s="51" t="s">
        <v>623</v>
      </c>
      <c r="C614" s="51">
        <v>2</v>
      </c>
      <c r="D614" s="78" t="s">
        <v>9</v>
      </c>
      <c r="E614" s="57">
        <v>840</v>
      </c>
      <c r="F614" s="57"/>
      <c r="G614" s="57">
        <f t="shared" si="11"/>
        <v>840</v>
      </c>
    </row>
    <row r="615" s="59" customFormat="1" ht="30" customHeight="1" spans="1:7">
      <c r="A615" s="51">
        <v>4</v>
      </c>
      <c r="B615" s="51" t="s">
        <v>624</v>
      </c>
      <c r="C615" s="51">
        <v>2</v>
      </c>
      <c r="D615" s="78" t="s">
        <v>9</v>
      </c>
      <c r="E615" s="57">
        <v>840</v>
      </c>
      <c r="F615" s="57"/>
      <c r="G615" s="57">
        <f t="shared" si="11"/>
        <v>840</v>
      </c>
    </row>
    <row r="616" s="59" customFormat="1" ht="30" customHeight="1" spans="1:7">
      <c r="A616" s="51">
        <v>5</v>
      </c>
      <c r="B616" s="51" t="s">
        <v>625</v>
      </c>
      <c r="C616" s="51">
        <v>3</v>
      </c>
      <c r="D616" s="78" t="s">
        <v>9</v>
      </c>
      <c r="E616" s="57">
        <v>1170</v>
      </c>
      <c r="F616" s="57"/>
      <c r="G616" s="57">
        <f t="shared" si="11"/>
        <v>1170</v>
      </c>
    </row>
    <row r="617" s="59" customFormat="1" ht="30" customHeight="1" spans="1:7">
      <c r="A617" s="51">
        <v>6</v>
      </c>
      <c r="B617" s="51" t="s">
        <v>626</v>
      </c>
      <c r="C617" s="51">
        <v>3</v>
      </c>
      <c r="D617" s="78" t="s">
        <v>9</v>
      </c>
      <c r="E617" s="57">
        <v>1080</v>
      </c>
      <c r="F617" s="57"/>
      <c r="G617" s="57">
        <f t="shared" si="11"/>
        <v>1080</v>
      </c>
    </row>
    <row r="618" s="59" customFormat="1" ht="30" customHeight="1" spans="1:7">
      <c r="A618" s="51">
        <v>7</v>
      </c>
      <c r="B618" s="51" t="s">
        <v>627</v>
      </c>
      <c r="C618" s="51">
        <v>1</v>
      </c>
      <c r="D618" s="78" t="s">
        <v>9</v>
      </c>
      <c r="E618" s="57">
        <v>420</v>
      </c>
      <c r="F618" s="57"/>
      <c r="G618" s="57">
        <f t="shared" si="11"/>
        <v>420</v>
      </c>
    </row>
    <row r="619" s="59" customFormat="1" ht="30" customHeight="1" spans="1:7">
      <c r="A619" s="51">
        <v>8</v>
      </c>
      <c r="B619" s="51" t="s">
        <v>628</v>
      </c>
      <c r="C619" s="51">
        <v>2</v>
      </c>
      <c r="D619" s="78" t="s">
        <v>9</v>
      </c>
      <c r="E619" s="57">
        <v>740</v>
      </c>
      <c r="F619" s="57"/>
      <c r="G619" s="57">
        <f t="shared" ref="G619:G682" si="12">SUM(E619:F619)</f>
        <v>740</v>
      </c>
    </row>
    <row r="620" s="59" customFormat="1" ht="30" customHeight="1" spans="1:7">
      <c r="A620" s="51">
        <v>9</v>
      </c>
      <c r="B620" s="51" t="s">
        <v>629</v>
      </c>
      <c r="C620" s="51">
        <v>1</v>
      </c>
      <c r="D620" s="78" t="s">
        <v>9</v>
      </c>
      <c r="E620" s="57">
        <v>420</v>
      </c>
      <c r="F620" s="57"/>
      <c r="G620" s="57">
        <f t="shared" si="12"/>
        <v>420</v>
      </c>
    </row>
    <row r="621" s="59" customFormat="1" ht="30" customHeight="1" spans="1:7">
      <c r="A621" s="51">
        <v>10</v>
      </c>
      <c r="B621" s="51" t="s">
        <v>630</v>
      </c>
      <c r="C621" s="51">
        <v>3</v>
      </c>
      <c r="D621" s="78" t="s">
        <v>9</v>
      </c>
      <c r="E621" s="57">
        <v>1110</v>
      </c>
      <c r="F621" s="57"/>
      <c r="G621" s="57">
        <f t="shared" si="12"/>
        <v>1110</v>
      </c>
    </row>
    <row r="622" s="59" customFormat="1" ht="30" customHeight="1" spans="1:7">
      <c r="A622" s="51">
        <v>11</v>
      </c>
      <c r="B622" s="51" t="s">
        <v>631</v>
      </c>
      <c r="C622" s="51">
        <v>1</v>
      </c>
      <c r="D622" s="78" t="s">
        <v>9</v>
      </c>
      <c r="E622" s="57">
        <v>420</v>
      </c>
      <c r="F622" s="57"/>
      <c r="G622" s="57">
        <f t="shared" si="12"/>
        <v>420</v>
      </c>
    </row>
    <row r="623" s="59" customFormat="1" ht="30" customHeight="1" spans="1:7">
      <c r="A623" s="51">
        <v>12</v>
      </c>
      <c r="B623" s="51" t="s">
        <v>632</v>
      </c>
      <c r="C623" s="51">
        <v>2</v>
      </c>
      <c r="D623" s="78" t="s">
        <v>9</v>
      </c>
      <c r="E623" s="57">
        <v>820</v>
      </c>
      <c r="F623" s="57"/>
      <c r="G623" s="57">
        <f t="shared" si="12"/>
        <v>820</v>
      </c>
    </row>
    <row r="624" s="59" customFormat="1" ht="30" customHeight="1" spans="1:7">
      <c r="A624" s="51">
        <v>13</v>
      </c>
      <c r="B624" s="51" t="s">
        <v>633</v>
      </c>
      <c r="C624" s="51">
        <v>2</v>
      </c>
      <c r="D624" s="78" t="s">
        <v>9</v>
      </c>
      <c r="E624" s="57">
        <v>760</v>
      </c>
      <c r="F624" s="57"/>
      <c r="G624" s="57">
        <f t="shared" si="12"/>
        <v>760</v>
      </c>
    </row>
    <row r="625" s="59" customFormat="1" ht="30" customHeight="1" spans="1:7">
      <c r="A625" s="51">
        <v>14</v>
      </c>
      <c r="B625" s="51" t="s">
        <v>634</v>
      </c>
      <c r="C625" s="51">
        <v>2</v>
      </c>
      <c r="D625" s="78" t="s">
        <v>9</v>
      </c>
      <c r="E625" s="57">
        <v>820</v>
      </c>
      <c r="F625" s="57"/>
      <c r="G625" s="57">
        <f t="shared" si="12"/>
        <v>820</v>
      </c>
    </row>
    <row r="626" s="59" customFormat="1" ht="30" customHeight="1" spans="1:7">
      <c r="A626" s="51">
        <v>15</v>
      </c>
      <c r="B626" s="51" t="s">
        <v>635</v>
      </c>
      <c r="C626" s="51">
        <v>3</v>
      </c>
      <c r="D626" s="78" t="s">
        <v>9</v>
      </c>
      <c r="E626" s="57">
        <v>1260</v>
      </c>
      <c r="F626" s="57"/>
      <c r="G626" s="57">
        <f t="shared" si="12"/>
        <v>1260</v>
      </c>
    </row>
    <row r="627" s="59" customFormat="1" ht="30" customHeight="1" spans="1:7">
      <c r="A627" s="51">
        <v>16</v>
      </c>
      <c r="B627" s="51" t="s">
        <v>636</v>
      </c>
      <c r="C627" s="51">
        <v>3</v>
      </c>
      <c r="D627" s="78" t="s">
        <v>9</v>
      </c>
      <c r="E627" s="57">
        <v>1170</v>
      </c>
      <c r="F627" s="57"/>
      <c r="G627" s="57">
        <f t="shared" si="12"/>
        <v>1170</v>
      </c>
    </row>
    <row r="628" s="59" customFormat="1" ht="30" customHeight="1" spans="1:7">
      <c r="A628" s="51">
        <v>17</v>
      </c>
      <c r="B628" s="51" t="s">
        <v>637</v>
      </c>
      <c r="C628" s="51">
        <v>2</v>
      </c>
      <c r="D628" s="78" t="s">
        <v>9</v>
      </c>
      <c r="E628" s="57">
        <v>840</v>
      </c>
      <c r="F628" s="57"/>
      <c r="G628" s="57">
        <f t="shared" si="12"/>
        <v>840</v>
      </c>
    </row>
    <row r="629" s="59" customFormat="1" ht="30" customHeight="1" spans="1:7">
      <c r="A629" s="51">
        <v>18</v>
      </c>
      <c r="B629" s="51" t="s">
        <v>638</v>
      </c>
      <c r="C629" s="51">
        <v>2</v>
      </c>
      <c r="D629" s="78" t="s">
        <v>9</v>
      </c>
      <c r="E629" s="57">
        <v>820</v>
      </c>
      <c r="F629" s="57"/>
      <c r="G629" s="57">
        <f t="shared" si="12"/>
        <v>820</v>
      </c>
    </row>
    <row r="630" s="59" customFormat="1" ht="30" customHeight="1" spans="1:7">
      <c r="A630" s="51">
        <v>19</v>
      </c>
      <c r="B630" s="51" t="s">
        <v>639</v>
      </c>
      <c r="C630" s="51">
        <v>4</v>
      </c>
      <c r="D630" s="78" t="s">
        <v>9</v>
      </c>
      <c r="E630" s="57">
        <v>1640</v>
      </c>
      <c r="F630" s="57"/>
      <c r="G630" s="57">
        <f t="shared" si="12"/>
        <v>1640</v>
      </c>
    </row>
    <row r="631" s="59" customFormat="1" ht="30" customHeight="1" spans="1:7">
      <c r="A631" s="51">
        <v>20</v>
      </c>
      <c r="B631" s="51" t="s">
        <v>640</v>
      </c>
      <c r="C631" s="51">
        <v>3</v>
      </c>
      <c r="D631" s="78" t="s">
        <v>9</v>
      </c>
      <c r="E631" s="57">
        <v>1260</v>
      </c>
      <c r="F631" s="57"/>
      <c r="G631" s="57">
        <f t="shared" si="12"/>
        <v>1260</v>
      </c>
    </row>
    <row r="632" s="59" customFormat="1" ht="30" customHeight="1" spans="1:7">
      <c r="A632" s="51">
        <v>21</v>
      </c>
      <c r="B632" s="51" t="s">
        <v>641</v>
      </c>
      <c r="C632" s="51">
        <v>2</v>
      </c>
      <c r="D632" s="78" t="s">
        <v>9</v>
      </c>
      <c r="E632" s="57">
        <v>820</v>
      </c>
      <c r="F632" s="57"/>
      <c r="G632" s="57">
        <f t="shared" si="12"/>
        <v>820</v>
      </c>
    </row>
    <row r="633" s="59" customFormat="1" ht="30" customHeight="1" spans="1:7">
      <c r="A633" s="51">
        <v>22</v>
      </c>
      <c r="B633" s="51" t="s">
        <v>642</v>
      </c>
      <c r="C633" s="51">
        <v>1</v>
      </c>
      <c r="D633" s="78" t="s">
        <v>9</v>
      </c>
      <c r="E633" s="57">
        <v>420</v>
      </c>
      <c r="F633" s="57"/>
      <c r="G633" s="57">
        <f t="shared" si="12"/>
        <v>420</v>
      </c>
    </row>
    <row r="634" s="59" customFormat="1" ht="30" customHeight="1" spans="1:7">
      <c r="A634" s="51">
        <v>23</v>
      </c>
      <c r="B634" s="51" t="s">
        <v>643</v>
      </c>
      <c r="C634" s="51">
        <v>1</v>
      </c>
      <c r="D634" s="78" t="s">
        <v>9</v>
      </c>
      <c r="E634" s="57">
        <v>420</v>
      </c>
      <c r="F634" s="57"/>
      <c r="G634" s="57">
        <f t="shared" si="12"/>
        <v>420</v>
      </c>
    </row>
    <row r="635" s="59" customFormat="1" ht="30" customHeight="1" spans="1:7">
      <c r="A635" s="51">
        <v>24</v>
      </c>
      <c r="B635" s="51" t="s">
        <v>644</v>
      </c>
      <c r="C635" s="51">
        <v>2</v>
      </c>
      <c r="D635" s="78" t="s">
        <v>9</v>
      </c>
      <c r="E635" s="57">
        <v>840</v>
      </c>
      <c r="F635" s="57"/>
      <c r="G635" s="57">
        <f t="shared" si="12"/>
        <v>840</v>
      </c>
    </row>
    <row r="636" s="59" customFormat="1" ht="30" customHeight="1" spans="1:7">
      <c r="A636" s="51">
        <v>25</v>
      </c>
      <c r="B636" s="51" t="s">
        <v>645</v>
      </c>
      <c r="C636" s="51">
        <v>2</v>
      </c>
      <c r="D636" s="78" t="s">
        <v>9</v>
      </c>
      <c r="E636" s="57">
        <v>840</v>
      </c>
      <c r="F636" s="57"/>
      <c r="G636" s="57">
        <f t="shared" si="12"/>
        <v>840</v>
      </c>
    </row>
    <row r="637" s="59" customFormat="1" ht="30" customHeight="1" spans="1:7">
      <c r="A637" s="51">
        <v>26</v>
      </c>
      <c r="B637" s="51" t="s">
        <v>646</v>
      </c>
      <c r="C637" s="51">
        <v>3</v>
      </c>
      <c r="D637" s="78" t="s">
        <v>9</v>
      </c>
      <c r="E637" s="57">
        <v>1050</v>
      </c>
      <c r="F637" s="57"/>
      <c r="G637" s="57">
        <f t="shared" si="12"/>
        <v>1050</v>
      </c>
    </row>
    <row r="638" s="59" customFormat="1" ht="30" customHeight="1" spans="1:7">
      <c r="A638" s="51">
        <v>27</v>
      </c>
      <c r="B638" s="51" t="s">
        <v>647</v>
      </c>
      <c r="C638" s="51">
        <v>2</v>
      </c>
      <c r="D638" s="78" t="s">
        <v>9</v>
      </c>
      <c r="E638" s="57">
        <v>800</v>
      </c>
      <c r="F638" s="57"/>
      <c r="G638" s="57">
        <f t="shared" si="12"/>
        <v>800</v>
      </c>
    </row>
    <row r="639" s="59" customFormat="1" ht="30" customHeight="1" spans="1:7">
      <c r="A639" s="51">
        <v>28</v>
      </c>
      <c r="B639" s="51" t="s">
        <v>648</v>
      </c>
      <c r="C639" s="51">
        <v>1</v>
      </c>
      <c r="D639" s="78" t="s">
        <v>9</v>
      </c>
      <c r="E639" s="57">
        <v>420</v>
      </c>
      <c r="F639" s="57"/>
      <c r="G639" s="57">
        <f t="shared" si="12"/>
        <v>420</v>
      </c>
    </row>
    <row r="640" s="59" customFormat="1" ht="30" customHeight="1" spans="1:7">
      <c r="A640" s="51">
        <v>29</v>
      </c>
      <c r="B640" s="51" t="s">
        <v>649</v>
      </c>
      <c r="C640" s="51">
        <v>1</v>
      </c>
      <c r="D640" s="78" t="s">
        <v>48</v>
      </c>
      <c r="E640" s="57">
        <v>550</v>
      </c>
      <c r="F640" s="57"/>
      <c r="G640" s="57">
        <f t="shared" si="12"/>
        <v>550</v>
      </c>
    </row>
    <row r="641" s="59" customFormat="1" ht="30" customHeight="1" spans="1:7">
      <c r="A641" s="51">
        <v>30</v>
      </c>
      <c r="B641" s="51" t="s">
        <v>650</v>
      </c>
      <c r="C641" s="51">
        <v>1</v>
      </c>
      <c r="D641" s="78" t="s">
        <v>48</v>
      </c>
      <c r="E641" s="57">
        <v>550</v>
      </c>
      <c r="F641" s="57"/>
      <c r="G641" s="57">
        <f t="shared" si="12"/>
        <v>550</v>
      </c>
    </row>
    <row r="642" s="59" customFormat="1" ht="30" customHeight="1" spans="1:7">
      <c r="A642" s="51">
        <v>31</v>
      </c>
      <c r="B642" s="51" t="s">
        <v>651</v>
      </c>
      <c r="C642" s="51">
        <v>3</v>
      </c>
      <c r="D642" s="78" t="s">
        <v>48</v>
      </c>
      <c r="E642" s="57">
        <v>1410</v>
      </c>
      <c r="F642" s="57"/>
      <c r="G642" s="57">
        <f t="shared" si="12"/>
        <v>1410</v>
      </c>
    </row>
    <row r="643" s="59" customFormat="1" ht="30" customHeight="1" spans="1:7">
      <c r="A643" s="51">
        <v>32</v>
      </c>
      <c r="B643" s="51" t="s">
        <v>652</v>
      </c>
      <c r="C643" s="51">
        <v>2</v>
      </c>
      <c r="D643" s="78" t="s">
        <v>48</v>
      </c>
      <c r="E643" s="57">
        <v>1020</v>
      </c>
      <c r="F643" s="57"/>
      <c r="G643" s="57">
        <f t="shared" si="12"/>
        <v>1020</v>
      </c>
    </row>
    <row r="644" s="59" customFormat="1" ht="30" customHeight="1" spans="1:7">
      <c r="A644" s="51">
        <v>33</v>
      </c>
      <c r="B644" s="51" t="s">
        <v>653</v>
      </c>
      <c r="C644" s="51">
        <v>1</v>
      </c>
      <c r="D644" s="78" t="s">
        <v>48</v>
      </c>
      <c r="E644" s="57">
        <v>550</v>
      </c>
      <c r="F644" s="57"/>
      <c r="G644" s="57">
        <f t="shared" si="12"/>
        <v>550</v>
      </c>
    </row>
    <row r="645" s="59" customFormat="1" ht="30" customHeight="1" spans="1:7">
      <c r="A645" s="51">
        <v>34</v>
      </c>
      <c r="B645" s="51" t="s">
        <v>654</v>
      </c>
      <c r="C645" s="51">
        <v>3</v>
      </c>
      <c r="D645" s="78" t="s">
        <v>48</v>
      </c>
      <c r="E645" s="57">
        <v>1500</v>
      </c>
      <c r="F645" s="57"/>
      <c r="G645" s="57">
        <f t="shared" si="12"/>
        <v>1500</v>
      </c>
    </row>
    <row r="646" s="59" customFormat="1" ht="30" customHeight="1" spans="1:7">
      <c r="A646" s="51">
        <v>35</v>
      </c>
      <c r="B646" s="51" t="s">
        <v>655</v>
      </c>
      <c r="C646" s="51">
        <v>2</v>
      </c>
      <c r="D646" s="78" t="s">
        <v>48</v>
      </c>
      <c r="E646" s="57">
        <v>1000</v>
      </c>
      <c r="F646" s="57"/>
      <c r="G646" s="57">
        <f t="shared" si="12"/>
        <v>1000</v>
      </c>
    </row>
    <row r="647" s="59" customFormat="1" ht="30" customHeight="1" spans="1:7">
      <c r="A647" s="51">
        <v>36</v>
      </c>
      <c r="B647" s="51" t="s">
        <v>656</v>
      </c>
      <c r="C647" s="51">
        <v>1</v>
      </c>
      <c r="D647" s="78" t="s">
        <v>48</v>
      </c>
      <c r="E647" s="57">
        <v>550</v>
      </c>
      <c r="F647" s="57"/>
      <c r="G647" s="57">
        <f t="shared" si="12"/>
        <v>550</v>
      </c>
    </row>
    <row r="648" s="59" customFormat="1" ht="30" customHeight="1" spans="1:7">
      <c r="A648" s="51">
        <v>37</v>
      </c>
      <c r="B648" s="51" t="s">
        <v>657</v>
      </c>
      <c r="C648" s="51">
        <v>2</v>
      </c>
      <c r="D648" s="78" t="s">
        <v>48</v>
      </c>
      <c r="E648" s="57">
        <v>1060</v>
      </c>
      <c r="F648" s="57"/>
      <c r="G648" s="57">
        <f t="shared" si="12"/>
        <v>1060</v>
      </c>
    </row>
    <row r="649" s="59" customFormat="1" ht="30" customHeight="1" spans="1:7">
      <c r="A649" s="51">
        <v>38</v>
      </c>
      <c r="B649" s="51" t="s">
        <v>658</v>
      </c>
      <c r="C649" s="51">
        <v>2</v>
      </c>
      <c r="D649" s="78" t="s">
        <v>48</v>
      </c>
      <c r="E649" s="57">
        <v>1000</v>
      </c>
      <c r="F649" s="57"/>
      <c r="G649" s="57">
        <f t="shared" si="12"/>
        <v>1000</v>
      </c>
    </row>
    <row r="650" s="59" customFormat="1" ht="30" customHeight="1" spans="1:7">
      <c r="A650" s="51">
        <v>39</v>
      </c>
      <c r="B650" s="51" t="s">
        <v>659</v>
      </c>
      <c r="C650" s="51">
        <v>2</v>
      </c>
      <c r="D650" s="78" t="s">
        <v>48</v>
      </c>
      <c r="E650" s="57">
        <v>1100</v>
      </c>
      <c r="F650" s="57"/>
      <c r="G650" s="57">
        <f t="shared" si="12"/>
        <v>1100</v>
      </c>
    </row>
    <row r="651" s="59" customFormat="1" ht="30" customHeight="1" spans="1:7">
      <c r="A651" s="51">
        <v>40</v>
      </c>
      <c r="B651" s="51" t="s">
        <v>660</v>
      </c>
      <c r="C651" s="51">
        <v>1</v>
      </c>
      <c r="D651" s="78" t="s">
        <v>48</v>
      </c>
      <c r="E651" s="57">
        <v>520</v>
      </c>
      <c r="F651" s="57"/>
      <c r="G651" s="57">
        <f t="shared" si="12"/>
        <v>520</v>
      </c>
    </row>
    <row r="652" s="59" customFormat="1" ht="30" customHeight="1" spans="1:7">
      <c r="A652" s="51">
        <v>41</v>
      </c>
      <c r="B652" s="51" t="s">
        <v>661</v>
      </c>
      <c r="C652" s="51">
        <v>1</v>
      </c>
      <c r="D652" s="78" t="s">
        <v>48</v>
      </c>
      <c r="E652" s="57">
        <v>500</v>
      </c>
      <c r="F652" s="57"/>
      <c r="G652" s="57">
        <f t="shared" si="12"/>
        <v>500</v>
      </c>
    </row>
    <row r="653" s="59" customFormat="1" ht="30" customHeight="1" spans="1:7">
      <c r="A653" s="51">
        <v>42</v>
      </c>
      <c r="B653" s="51" t="s">
        <v>662</v>
      </c>
      <c r="C653" s="51">
        <v>3</v>
      </c>
      <c r="D653" s="78" t="s">
        <v>48</v>
      </c>
      <c r="E653" s="57">
        <v>1500</v>
      </c>
      <c r="F653" s="57"/>
      <c r="G653" s="57">
        <f t="shared" si="12"/>
        <v>1500</v>
      </c>
    </row>
    <row r="654" s="59" customFormat="1" ht="30" customHeight="1" spans="1:7">
      <c r="A654" s="51">
        <v>43</v>
      </c>
      <c r="B654" s="51" t="s">
        <v>663</v>
      </c>
      <c r="C654" s="51">
        <v>4</v>
      </c>
      <c r="D654" s="78" t="s">
        <v>48</v>
      </c>
      <c r="E654" s="57">
        <v>2040</v>
      </c>
      <c r="F654" s="57"/>
      <c r="G654" s="57">
        <f t="shared" si="12"/>
        <v>2040</v>
      </c>
    </row>
    <row r="655" s="59" customFormat="1" ht="30" customHeight="1" spans="1:7">
      <c r="A655" s="51">
        <v>44</v>
      </c>
      <c r="B655" s="51" t="s">
        <v>664</v>
      </c>
      <c r="C655" s="51">
        <v>4</v>
      </c>
      <c r="D655" s="78" t="s">
        <v>48</v>
      </c>
      <c r="E655" s="57">
        <v>2000</v>
      </c>
      <c r="F655" s="57"/>
      <c r="G655" s="57">
        <f t="shared" si="12"/>
        <v>2000</v>
      </c>
    </row>
    <row r="656" s="59" customFormat="1" ht="30" customHeight="1" spans="1:7">
      <c r="A656" s="51">
        <v>45</v>
      </c>
      <c r="B656" s="51" t="s">
        <v>665</v>
      </c>
      <c r="C656" s="51">
        <v>3</v>
      </c>
      <c r="D656" s="78" t="s">
        <v>48</v>
      </c>
      <c r="E656" s="57">
        <v>1650</v>
      </c>
      <c r="F656" s="57"/>
      <c r="G656" s="57">
        <f t="shared" si="12"/>
        <v>1650</v>
      </c>
    </row>
    <row r="657" s="59" customFormat="1" ht="30" customHeight="1" spans="1:7">
      <c r="A657" s="51">
        <v>46</v>
      </c>
      <c r="B657" s="51" t="s">
        <v>666</v>
      </c>
      <c r="C657" s="51">
        <v>3</v>
      </c>
      <c r="D657" s="78" t="s">
        <v>48</v>
      </c>
      <c r="E657" s="57">
        <v>1320</v>
      </c>
      <c r="F657" s="57"/>
      <c r="G657" s="57">
        <f t="shared" si="12"/>
        <v>1320</v>
      </c>
    </row>
    <row r="658" s="59" customFormat="1" ht="30" customHeight="1" spans="1:7">
      <c r="A658" s="51">
        <v>47</v>
      </c>
      <c r="B658" s="51" t="s">
        <v>667</v>
      </c>
      <c r="C658" s="51">
        <v>3</v>
      </c>
      <c r="D658" s="78" t="s">
        <v>48</v>
      </c>
      <c r="E658" s="57">
        <v>1410</v>
      </c>
      <c r="F658" s="57"/>
      <c r="G658" s="57">
        <f t="shared" si="12"/>
        <v>1410</v>
      </c>
    </row>
    <row r="659" s="59" customFormat="1" ht="30" customHeight="1" spans="1:7">
      <c r="A659" s="51">
        <v>48</v>
      </c>
      <c r="B659" s="51" t="s">
        <v>668</v>
      </c>
      <c r="C659" s="51">
        <v>2</v>
      </c>
      <c r="D659" s="78" t="s">
        <v>78</v>
      </c>
      <c r="E659" s="57">
        <v>1530</v>
      </c>
      <c r="F659" s="57"/>
      <c r="G659" s="57">
        <f t="shared" si="12"/>
        <v>1530</v>
      </c>
    </row>
    <row r="660" s="59" customFormat="1" ht="30" customHeight="1" spans="1:7">
      <c r="A660" s="51">
        <v>49</v>
      </c>
      <c r="B660" s="51" t="s">
        <v>669</v>
      </c>
      <c r="C660" s="51">
        <v>1</v>
      </c>
      <c r="D660" s="78" t="s">
        <v>78</v>
      </c>
      <c r="E660" s="57">
        <v>765</v>
      </c>
      <c r="F660" s="57"/>
      <c r="G660" s="57">
        <f t="shared" si="12"/>
        <v>765</v>
      </c>
    </row>
    <row r="661" s="59" customFormat="1" ht="30" customHeight="1" spans="1:7">
      <c r="A661" s="51">
        <v>50</v>
      </c>
      <c r="B661" s="51" t="s">
        <v>670</v>
      </c>
      <c r="C661" s="51">
        <v>1</v>
      </c>
      <c r="D661" s="78" t="s">
        <v>78</v>
      </c>
      <c r="E661" s="57">
        <v>765</v>
      </c>
      <c r="F661" s="57"/>
      <c r="G661" s="57">
        <f t="shared" si="12"/>
        <v>765</v>
      </c>
    </row>
    <row r="662" s="59" customFormat="1" ht="30" customHeight="1" spans="1:7">
      <c r="A662" s="51">
        <v>51</v>
      </c>
      <c r="B662" s="51" t="s">
        <v>261</v>
      </c>
      <c r="C662" s="51">
        <v>1</v>
      </c>
      <c r="D662" s="78" t="s">
        <v>78</v>
      </c>
      <c r="E662" s="57">
        <v>765</v>
      </c>
      <c r="F662" s="57"/>
      <c r="G662" s="57">
        <f t="shared" si="12"/>
        <v>765</v>
      </c>
    </row>
    <row r="663" s="59" customFormat="1" ht="30" customHeight="1" spans="1:7">
      <c r="A663" s="51">
        <v>52</v>
      </c>
      <c r="B663" s="51" t="s">
        <v>671</v>
      </c>
      <c r="C663" s="51">
        <v>1</v>
      </c>
      <c r="D663" s="78" t="s">
        <v>78</v>
      </c>
      <c r="E663" s="57">
        <v>765</v>
      </c>
      <c r="F663" s="57"/>
      <c r="G663" s="57">
        <f t="shared" si="12"/>
        <v>765</v>
      </c>
    </row>
    <row r="664" s="59" customFormat="1" ht="30" customHeight="1" spans="1:7">
      <c r="A664" s="51">
        <v>53</v>
      </c>
      <c r="B664" s="51" t="s">
        <v>672</v>
      </c>
      <c r="C664" s="51">
        <v>1</v>
      </c>
      <c r="D664" s="78" t="s">
        <v>78</v>
      </c>
      <c r="E664" s="57">
        <v>765</v>
      </c>
      <c r="F664" s="57"/>
      <c r="G664" s="57">
        <f t="shared" si="12"/>
        <v>765</v>
      </c>
    </row>
    <row r="665" s="59" customFormat="1" ht="30" customHeight="1" spans="1:7">
      <c r="A665" s="51">
        <v>54</v>
      </c>
      <c r="B665" s="51" t="s">
        <v>673</v>
      </c>
      <c r="C665" s="51">
        <v>3</v>
      </c>
      <c r="D665" s="78" t="s">
        <v>78</v>
      </c>
      <c r="E665" s="57">
        <v>2295</v>
      </c>
      <c r="F665" s="57"/>
      <c r="G665" s="57">
        <f t="shared" si="12"/>
        <v>2295</v>
      </c>
    </row>
    <row r="666" s="59" customFormat="1" ht="30" customHeight="1" spans="1:7">
      <c r="A666" s="51">
        <v>1</v>
      </c>
      <c r="B666" s="51" t="s">
        <v>674</v>
      </c>
      <c r="C666" s="51">
        <v>1</v>
      </c>
      <c r="D666" s="78" t="s">
        <v>9</v>
      </c>
      <c r="E666" s="57">
        <v>420</v>
      </c>
      <c r="F666" s="57"/>
      <c r="G666" s="57">
        <f t="shared" si="12"/>
        <v>420</v>
      </c>
    </row>
    <row r="667" s="59" customFormat="1" ht="30" customHeight="1" spans="1:7">
      <c r="A667" s="51">
        <v>2</v>
      </c>
      <c r="B667" s="51" t="s">
        <v>675</v>
      </c>
      <c r="C667" s="51">
        <v>3</v>
      </c>
      <c r="D667" s="78" t="s">
        <v>9</v>
      </c>
      <c r="E667" s="57">
        <v>1260</v>
      </c>
      <c r="F667" s="57"/>
      <c r="G667" s="57">
        <f t="shared" si="12"/>
        <v>1260</v>
      </c>
    </row>
    <row r="668" s="59" customFormat="1" ht="30" customHeight="1" spans="1:7">
      <c r="A668" s="51">
        <v>3</v>
      </c>
      <c r="B668" s="51" t="s">
        <v>676</v>
      </c>
      <c r="C668" s="51">
        <v>2</v>
      </c>
      <c r="D668" s="78" t="s">
        <v>9</v>
      </c>
      <c r="E668" s="57">
        <v>800</v>
      </c>
      <c r="F668" s="57"/>
      <c r="G668" s="57">
        <f t="shared" si="12"/>
        <v>800</v>
      </c>
    </row>
    <row r="669" s="59" customFormat="1" ht="30" customHeight="1" spans="1:7">
      <c r="A669" s="51">
        <v>4</v>
      </c>
      <c r="B669" s="51" t="s">
        <v>677</v>
      </c>
      <c r="C669" s="51">
        <v>4</v>
      </c>
      <c r="D669" s="78" t="s">
        <v>9</v>
      </c>
      <c r="E669" s="57">
        <v>1560</v>
      </c>
      <c r="F669" s="57"/>
      <c r="G669" s="57">
        <f t="shared" si="12"/>
        <v>1560</v>
      </c>
    </row>
    <row r="670" s="59" customFormat="1" ht="30" customHeight="1" spans="1:7">
      <c r="A670" s="51">
        <v>5</v>
      </c>
      <c r="B670" s="51" t="s">
        <v>678</v>
      </c>
      <c r="C670" s="51">
        <v>2</v>
      </c>
      <c r="D670" s="78" t="s">
        <v>9</v>
      </c>
      <c r="E670" s="57">
        <v>840</v>
      </c>
      <c r="F670" s="57"/>
      <c r="G670" s="57">
        <f t="shared" si="12"/>
        <v>840</v>
      </c>
    </row>
    <row r="671" s="59" customFormat="1" ht="30" customHeight="1" spans="1:7">
      <c r="A671" s="51">
        <v>6</v>
      </c>
      <c r="B671" s="51" t="s">
        <v>679</v>
      </c>
      <c r="C671" s="51">
        <v>3</v>
      </c>
      <c r="D671" s="78" t="s">
        <v>9</v>
      </c>
      <c r="E671" s="57">
        <v>1050</v>
      </c>
      <c r="F671" s="57"/>
      <c r="G671" s="57">
        <f t="shared" si="12"/>
        <v>1050</v>
      </c>
    </row>
    <row r="672" s="59" customFormat="1" ht="30" customHeight="1" spans="1:7">
      <c r="A672" s="51">
        <v>7</v>
      </c>
      <c r="B672" s="51" t="s">
        <v>680</v>
      </c>
      <c r="C672" s="51">
        <v>4</v>
      </c>
      <c r="D672" s="78" t="s">
        <v>9</v>
      </c>
      <c r="E672" s="57">
        <v>1400</v>
      </c>
      <c r="F672" s="57"/>
      <c r="G672" s="57">
        <f t="shared" si="12"/>
        <v>1400</v>
      </c>
    </row>
    <row r="673" s="59" customFormat="1" ht="30" customHeight="1" spans="1:7">
      <c r="A673" s="51">
        <v>8</v>
      </c>
      <c r="B673" s="51" t="s">
        <v>681</v>
      </c>
      <c r="C673" s="51">
        <v>1</v>
      </c>
      <c r="D673" s="78" t="s">
        <v>9</v>
      </c>
      <c r="E673" s="57">
        <v>420</v>
      </c>
      <c r="F673" s="57"/>
      <c r="G673" s="57">
        <f t="shared" si="12"/>
        <v>420</v>
      </c>
    </row>
    <row r="674" s="59" customFormat="1" ht="30" customHeight="1" spans="1:7">
      <c r="A674" s="51">
        <v>9</v>
      </c>
      <c r="B674" s="51" t="s">
        <v>682</v>
      </c>
      <c r="C674" s="51">
        <v>2</v>
      </c>
      <c r="D674" s="78" t="s">
        <v>9</v>
      </c>
      <c r="E674" s="57">
        <v>840</v>
      </c>
      <c r="F674" s="57"/>
      <c r="G674" s="57">
        <f t="shared" si="12"/>
        <v>840</v>
      </c>
    </row>
    <row r="675" s="59" customFormat="1" ht="30" customHeight="1" spans="1:7">
      <c r="A675" s="51">
        <v>10</v>
      </c>
      <c r="B675" s="51" t="s">
        <v>683</v>
      </c>
      <c r="C675" s="51">
        <v>4</v>
      </c>
      <c r="D675" s="78" t="s">
        <v>9</v>
      </c>
      <c r="E675" s="57">
        <v>1480</v>
      </c>
      <c r="F675" s="57"/>
      <c r="G675" s="57">
        <f t="shared" si="12"/>
        <v>1480</v>
      </c>
    </row>
    <row r="676" s="59" customFormat="1" ht="30" customHeight="1" spans="1:7">
      <c r="A676" s="51">
        <v>11</v>
      </c>
      <c r="B676" s="51" t="s">
        <v>684</v>
      </c>
      <c r="C676" s="51">
        <v>4</v>
      </c>
      <c r="D676" s="78" t="s">
        <v>9</v>
      </c>
      <c r="E676" s="57">
        <v>1440</v>
      </c>
      <c r="F676" s="57"/>
      <c r="G676" s="57">
        <f t="shared" si="12"/>
        <v>1440</v>
      </c>
    </row>
    <row r="677" s="59" customFormat="1" ht="30" customHeight="1" spans="1:7">
      <c r="A677" s="51">
        <v>12</v>
      </c>
      <c r="B677" s="51" t="s">
        <v>685</v>
      </c>
      <c r="C677" s="51">
        <v>2</v>
      </c>
      <c r="D677" s="78" t="s">
        <v>9</v>
      </c>
      <c r="E677" s="57">
        <v>840</v>
      </c>
      <c r="F677" s="57"/>
      <c r="G677" s="57">
        <f t="shared" si="12"/>
        <v>840</v>
      </c>
    </row>
    <row r="678" s="59" customFormat="1" ht="30" customHeight="1" spans="1:7">
      <c r="A678" s="51">
        <v>13</v>
      </c>
      <c r="B678" s="51" t="s">
        <v>686</v>
      </c>
      <c r="C678" s="51">
        <v>2</v>
      </c>
      <c r="D678" s="78" t="s">
        <v>9</v>
      </c>
      <c r="E678" s="57">
        <v>840</v>
      </c>
      <c r="F678" s="57"/>
      <c r="G678" s="57">
        <f t="shared" si="12"/>
        <v>840</v>
      </c>
    </row>
    <row r="679" s="59" customFormat="1" ht="30" customHeight="1" spans="1:7">
      <c r="A679" s="51">
        <v>14</v>
      </c>
      <c r="B679" s="51" t="s">
        <v>687</v>
      </c>
      <c r="C679" s="51">
        <v>2</v>
      </c>
      <c r="D679" s="78" t="s">
        <v>9</v>
      </c>
      <c r="E679" s="57">
        <v>840</v>
      </c>
      <c r="F679" s="57"/>
      <c r="G679" s="57">
        <f t="shared" si="12"/>
        <v>840</v>
      </c>
    </row>
    <row r="680" s="59" customFormat="1" ht="30" customHeight="1" spans="1:7">
      <c r="A680" s="51">
        <v>15</v>
      </c>
      <c r="B680" s="51" t="s">
        <v>688</v>
      </c>
      <c r="C680" s="51">
        <v>2</v>
      </c>
      <c r="D680" s="78" t="s">
        <v>9</v>
      </c>
      <c r="E680" s="57">
        <v>840</v>
      </c>
      <c r="F680" s="57"/>
      <c r="G680" s="57">
        <f t="shared" si="12"/>
        <v>840</v>
      </c>
    </row>
    <row r="681" s="59" customFormat="1" ht="30" customHeight="1" spans="1:7">
      <c r="A681" s="51">
        <v>16</v>
      </c>
      <c r="B681" s="51" t="s">
        <v>689</v>
      </c>
      <c r="C681" s="51">
        <v>2</v>
      </c>
      <c r="D681" s="78" t="s">
        <v>9</v>
      </c>
      <c r="E681" s="57">
        <v>840</v>
      </c>
      <c r="F681" s="57"/>
      <c r="G681" s="57">
        <f t="shared" si="12"/>
        <v>840</v>
      </c>
    </row>
    <row r="682" s="59" customFormat="1" ht="30" customHeight="1" spans="1:7">
      <c r="A682" s="51">
        <v>17</v>
      </c>
      <c r="B682" s="51" t="s">
        <v>690</v>
      </c>
      <c r="C682" s="51">
        <v>3</v>
      </c>
      <c r="D682" s="78" t="s">
        <v>9</v>
      </c>
      <c r="E682" s="57">
        <v>1200</v>
      </c>
      <c r="F682" s="57"/>
      <c r="G682" s="57">
        <f t="shared" si="12"/>
        <v>1200</v>
      </c>
    </row>
    <row r="683" s="59" customFormat="1" ht="30" customHeight="1" spans="1:7">
      <c r="A683" s="51">
        <v>18</v>
      </c>
      <c r="B683" s="51" t="s">
        <v>691</v>
      </c>
      <c r="C683" s="51">
        <v>3</v>
      </c>
      <c r="D683" s="78" t="s">
        <v>9</v>
      </c>
      <c r="E683" s="57">
        <v>1050</v>
      </c>
      <c r="F683" s="57"/>
      <c r="G683" s="57">
        <f t="shared" ref="G683:G742" si="13">SUM(E683:F683)</f>
        <v>1050</v>
      </c>
    </row>
    <row r="684" s="59" customFormat="1" ht="30" customHeight="1" spans="1:7">
      <c r="A684" s="51">
        <v>19</v>
      </c>
      <c r="B684" s="51" t="s">
        <v>692</v>
      </c>
      <c r="C684" s="51">
        <v>3</v>
      </c>
      <c r="D684" s="78" t="s">
        <v>9</v>
      </c>
      <c r="E684" s="57">
        <v>1350</v>
      </c>
      <c r="F684" s="57"/>
      <c r="G684" s="57">
        <f t="shared" si="13"/>
        <v>1350</v>
      </c>
    </row>
    <row r="685" s="59" customFormat="1" ht="30" customHeight="1" spans="1:7">
      <c r="A685" s="51">
        <v>20</v>
      </c>
      <c r="B685" s="51" t="s">
        <v>693</v>
      </c>
      <c r="C685" s="51">
        <v>3</v>
      </c>
      <c r="D685" s="78" t="s">
        <v>9</v>
      </c>
      <c r="E685" s="57">
        <v>1260</v>
      </c>
      <c r="F685" s="57"/>
      <c r="G685" s="57">
        <f t="shared" si="13"/>
        <v>1260</v>
      </c>
    </row>
    <row r="686" s="59" customFormat="1" ht="30" customHeight="1" spans="1:7">
      <c r="A686" s="51">
        <v>21</v>
      </c>
      <c r="B686" s="51" t="s">
        <v>694</v>
      </c>
      <c r="C686" s="51">
        <v>2</v>
      </c>
      <c r="D686" s="78" t="s">
        <v>9</v>
      </c>
      <c r="E686" s="57">
        <v>840</v>
      </c>
      <c r="F686" s="57"/>
      <c r="G686" s="57">
        <f t="shared" si="13"/>
        <v>840</v>
      </c>
    </row>
    <row r="687" s="59" customFormat="1" ht="30" customHeight="1" spans="1:7">
      <c r="A687" s="51">
        <v>22</v>
      </c>
      <c r="B687" s="51" t="s">
        <v>695</v>
      </c>
      <c r="C687" s="51">
        <v>2</v>
      </c>
      <c r="D687" s="78" t="s">
        <v>9</v>
      </c>
      <c r="E687" s="57">
        <v>840</v>
      </c>
      <c r="F687" s="57"/>
      <c r="G687" s="57">
        <f t="shared" si="13"/>
        <v>840</v>
      </c>
    </row>
    <row r="688" s="59" customFormat="1" ht="30" customHeight="1" spans="1:7">
      <c r="A688" s="51">
        <v>23</v>
      </c>
      <c r="B688" s="51" t="s">
        <v>696</v>
      </c>
      <c r="C688" s="51">
        <v>3</v>
      </c>
      <c r="D688" s="78" t="s">
        <v>9</v>
      </c>
      <c r="E688" s="57">
        <v>1260</v>
      </c>
      <c r="F688" s="57"/>
      <c r="G688" s="57">
        <f t="shared" si="13"/>
        <v>1260</v>
      </c>
    </row>
    <row r="689" s="59" customFormat="1" ht="30" customHeight="1" spans="1:7">
      <c r="A689" s="51">
        <v>24</v>
      </c>
      <c r="B689" s="51" t="s">
        <v>697</v>
      </c>
      <c r="C689" s="51">
        <v>4</v>
      </c>
      <c r="D689" s="78" t="s">
        <v>9</v>
      </c>
      <c r="E689" s="57">
        <v>1680</v>
      </c>
      <c r="F689" s="57"/>
      <c r="G689" s="57">
        <f t="shared" si="13"/>
        <v>1680</v>
      </c>
    </row>
    <row r="690" s="59" customFormat="1" ht="30" customHeight="1" spans="1:7">
      <c r="A690" s="51">
        <v>25</v>
      </c>
      <c r="B690" s="51" t="s">
        <v>698</v>
      </c>
      <c r="C690" s="51">
        <v>2</v>
      </c>
      <c r="D690" s="78" t="s">
        <v>9</v>
      </c>
      <c r="E690" s="57">
        <v>820</v>
      </c>
      <c r="F690" s="57"/>
      <c r="G690" s="57">
        <f t="shared" si="13"/>
        <v>820</v>
      </c>
    </row>
    <row r="691" s="59" customFormat="1" ht="30" customHeight="1" spans="1:7">
      <c r="A691" s="51">
        <v>26</v>
      </c>
      <c r="B691" s="51" t="s">
        <v>699</v>
      </c>
      <c r="C691" s="51">
        <v>2</v>
      </c>
      <c r="D691" s="78" t="s">
        <v>9</v>
      </c>
      <c r="E691" s="57">
        <v>800</v>
      </c>
      <c r="F691" s="57"/>
      <c r="G691" s="57">
        <f t="shared" si="13"/>
        <v>800</v>
      </c>
    </row>
    <row r="692" s="59" customFormat="1" ht="30" customHeight="1" spans="1:7">
      <c r="A692" s="51">
        <v>27</v>
      </c>
      <c r="B692" s="51" t="s">
        <v>700</v>
      </c>
      <c r="C692" s="51">
        <v>4</v>
      </c>
      <c r="D692" s="78" t="s">
        <v>9</v>
      </c>
      <c r="E692" s="57">
        <v>1560</v>
      </c>
      <c r="F692" s="57"/>
      <c r="G692" s="57">
        <f t="shared" si="13"/>
        <v>1560</v>
      </c>
    </row>
    <row r="693" s="59" customFormat="1" ht="30" customHeight="1" spans="1:7">
      <c r="A693" s="51">
        <v>28</v>
      </c>
      <c r="B693" s="51" t="s">
        <v>701</v>
      </c>
      <c r="C693" s="51">
        <v>1</v>
      </c>
      <c r="D693" s="78" t="s">
        <v>48</v>
      </c>
      <c r="E693" s="57">
        <v>550</v>
      </c>
      <c r="F693" s="57"/>
      <c r="G693" s="57">
        <f t="shared" si="13"/>
        <v>550</v>
      </c>
    </row>
    <row r="694" s="59" customFormat="1" ht="30" customHeight="1" spans="1:7">
      <c r="A694" s="51">
        <v>29</v>
      </c>
      <c r="B694" s="51" t="s">
        <v>702</v>
      </c>
      <c r="C694" s="51">
        <v>1</v>
      </c>
      <c r="D694" s="78" t="s">
        <v>48</v>
      </c>
      <c r="E694" s="57">
        <v>550</v>
      </c>
      <c r="F694" s="57"/>
      <c r="G694" s="57">
        <f t="shared" si="13"/>
        <v>550</v>
      </c>
    </row>
    <row r="695" s="59" customFormat="1" ht="30" customHeight="1" spans="1:7">
      <c r="A695" s="51">
        <v>30</v>
      </c>
      <c r="B695" s="51" t="s">
        <v>703</v>
      </c>
      <c r="C695" s="51">
        <v>1</v>
      </c>
      <c r="D695" s="78" t="s">
        <v>48</v>
      </c>
      <c r="E695" s="57">
        <v>550</v>
      </c>
      <c r="F695" s="57"/>
      <c r="G695" s="57">
        <f t="shared" si="13"/>
        <v>550</v>
      </c>
    </row>
    <row r="696" s="59" customFormat="1" ht="30" customHeight="1" spans="1:7">
      <c r="A696" s="51">
        <v>31</v>
      </c>
      <c r="B696" s="51" t="s">
        <v>704</v>
      </c>
      <c r="C696" s="51">
        <v>3</v>
      </c>
      <c r="D696" s="78" t="s">
        <v>48</v>
      </c>
      <c r="E696" s="57">
        <v>1470</v>
      </c>
      <c r="F696" s="57"/>
      <c r="G696" s="57">
        <f t="shared" si="13"/>
        <v>1470</v>
      </c>
    </row>
    <row r="697" s="59" customFormat="1" ht="30" customHeight="1" spans="1:7">
      <c r="A697" s="51">
        <v>32</v>
      </c>
      <c r="B697" s="51" t="s">
        <v>705</v>
      </c>
      <c r="C697" s="51">
        <v>2</v>
      </c>
      <c r="D697" s="78" t="s">
        <v>48</v>
      </c>
      <c r="E697" s="57">
        <v>1000</v>
      </c>
      <c r="F697" s="57"/>
      <c r="G697" s="57">
        <f t="shared" si="13"/>
        <v>1000</v>
      </c>
    </row>
    <row r="698" s="59" customFormat="1" ht="30" customHeight="1" spans="1:7">
      <c r="A698" s="51">
        <v>33</v>
      </c>
      <c r="B698" s="51" t="s">
        <v>706</v>
      </c>
      <c r="C698" s="51">
        <v>1</v>
      </c>
      <c r="D698" s="78" t="s">
        <v>48</v>
      </c>
      <c r="E698" s="57">
        <v>550</v>
      </c>
      <c r="F698" s="57"/>
      <c r="G698" s="57">
        <f t="shared" si="13"/>
        <v>550</v>
      </c>
    </row>
    <row r="699" s="59" customFormat="1" ht="30" customHeight="1" spans="1:7">
      <c r="A699" s="51">
        <v>34</v>
      </c>
      <c r="B699" s="51" t="s">
        <v>707</v>
      </c>
      <c r="C699" s="51">
        <v>2</v>
      </c>
      <c r="D699" s="78" t="s">
        <v>48</v>
      </c>
      <c r="E699" s="57">
        <v>1020</v>
      </c>
      <c r="F699" s="57"/>
      <c r="G699" s="57">
        <f t="shared" si="13"/>
        <v>1020</v>
      </c>
    </row>
    <row r="700" s="59" customFormat="1" ht="30" customHeight="1" spans="1:7">
      <c r="A700" s="51">
        <v>35</v>
      </c>
      <c r="B700" s="51" t="s">
        <v>708</v>
      </c>
      <c r="C700" s="51">
        <v>2</v>
      </c>
      <c r="D700" s="78" t="s">
        <v>48</v>
      </c>
      <c r="E700" s="57">
        <v>1000</v>
      </c>
      <c r="F700" s="57"/>
      <c r="G700" s="57">
        <f t="shared" si="13"/>
        <v>1000</v>
      </c>
    </row>
    <row r="701" s="59" customFormat="1" ht="30" customHeight="1" spans="1:7">
      <c r="A701" s="51">
        <v>36</v>
      </c>
      <c r="B701" s="51" t="s">
        <v>709</v>
      </c>
      <c r="C701" s="51">
        <v>1</v>
      </c>
      <c r="D701" s="78" t="s">
        <v>48</v>
      </c>
      <c r="E701" s="57">
        <v>550</v>
      </c>
      <c r="F701" s="57"/>
      <c r="G701" s="57">
        <f t="shared" si="13"/>
        <v>550</v>
      </c>
    </row>
    <row r="702" s="59" customFormat="1" ht="30" customHeight="1" spans="1:7">
      <c r="A702" s="51">
        <v>37</v>
      </c>
      <c r="B702" s="51" t="s">
        <v>710</v>
      </c>
      <c r="C702" s="51">
        <v>1</v>
      </c>
      <c r="D702" s="78" t="s">
        <v>48</v>
      </c>
      <c r="E702" s="57">
        <v>550</v>
      </c>
      <c r="F702" s="57"/>
      <c r="G702" s="57">
        <f t="shared" si="13"/>
        <v>550</v>
      </c>
    </row>
    <row r="703" s="59" customFormat="1" ht="30" customHeight="1" spans="1:7">
      <c r="A703" s="51">
        <v>38</v>
      </c>
      <c r="B703" s="51" t="s">
        <v>711</v>
      </c>
      <c r="C703" s="51">
        <v>2</v>
      </c>
      <c r="D703" s="51" t="s">
        <v>48</v>
      </c>
      <c r="E703" s="57">
        <v>1100</v>
      </c>
      <c r="F703" s="57"/>
      <c r="G703" s="57">
        <f t="shared" si="13"/>
        <v>1100</v>
      </c>
    </row>
    <row r="704" s="59" customFormat="1" ht="30" customHeight="1" spans="1:7">
      <c r="A704" s="51">
        <v>39</v>
      </c>
      <c r="B704" s="51" t="s">
        <v>712</v>
      </c>
      <c r="C704" s="51">
        <v>3</v>
      </c>
      <c r="D704" s="51" t="s">
        <v>48</v>
      </c>
      <c r="E704" s="57">
        <v>1350</v>
      </c>
      <c r="F704" s="57"/>
      <c r="G704" s="57">
        <f t="shared" si="13"/>
        <v>1350</v>
      </c>
    </row>
    <row r="705" s="59" customFormat="1" ht="30" customHeight="1" spans="1:7">
      <c r="A705" s="51">
        <v>40</v>
      </c>
      <c r="B705" s="51" t="s">
        <v>713</v>
      </c>
      <c r="C705" s="51">
        <v>3</v>
      </c>
      <c r="D705" s="51" t="s">
        <v>48</v>
      </c>
      <c r="E705" s="57">
        <v>1380</v>
      </c>
      <c r="F705" s="57"/>
      <c r="G705" s="57">
        <f t="shared" si="13"/>
        <v>1380</v>
      </c>
    </row>
    <row r="706" s="59" customFormat="1" ht="30" customHeight="1" spans="1:7">
      <c r="A706" s="51">
        <v>41</v>
      </c>
      <c r="B706" s="51" t="s">
        <v>714</v>
      </c>
      <c r="C706" s="51">
        <v>1</v>
      </c>
      <c r="D706" s="51" t="s">
        <v>48</v>
      </c>
      <c r="E706" s="57">
        <v>550</v>
      </c>
      <c r="F706" s="57"/>
      <c r="G706" s="57">
        <f t="shared" si="13"/>
        <v>550</v>
      </c>
    </row>
    <row r="707" s="59" customFormat="1" ht="30" customHeight="1" spans="1:7">
      <c r="A707" s="51">
        <v>42</v>
      </c>
      <c r="B707" s="51" t="s">
        <v>715</v>
      </c>
      <c r="C707" s="51">
        <v>4</v>
      </c>
      <c r="D707" s="51" t="s">
        <v>48</v>
      </c>
      <c r="E707" s="57">
        <v>2200</v>
      </c>
      <c r="F707" s="57"/>
      <c r="G707" s="57">
        <f t="shared" si="13"/>
        <v>2200</v>
      </c>
    </row>
    <row r="708" s="59" customFormat="1" ht="30" customHeight="1" spans="1:7">
      <c r="A708" s="51">
        <v>43</v>
      </c>
      <c r="B708" s="51" t="s">
        <v>716</v>
      </c>
      <c r="C708" s="51">
        <v>1</v>
      </c>
      <c r="D708" s="51" t="s">
        <v>48</v>
      </c>
      <c r="E708" s="57">
        <v>550</v>
      </c>
      <c r="F708" s="57"/>
      <c r="G708" s="57">
        <f t="shared" si="13"/>
        <v>550</v>
      </c>
    </row>
    <row r="709" s="59" customFormat="1" ht="30" customHeight="1" spans="1:7">
      <c r="A709" s="51">
        <v>44</v>
      </c>
      <c r="B709" s="69" t="s">
        <v>717</v>
      </c>
      <c r="C709" s="70">
        <v>2</v>
      </c>
      <c r="D709" s="71" t="s">
        <v>48</v>
      </c>
      <c r="E709" s="57">
        <v>1100</v>
      </c>
      <c r="F709" s="57"/>
      <c r="G709" s="57">
        <f t="shared" si="13"/>
        <v>1100</v>
      </c>
    </row>
    <row r="710" s="59" customFormat="1" ht="30" customHeight="1" spans="1:7">
      <c r="A710" s="51">
        <v>45</v>
      </c>
      <c r="B710" s="69" t="s">
        <v>718</v>
      </c>
      <c r="C710" s="70">
        <v>4</v>
      </c>
      <c r="D710" s="71" t="s">
        <v>48</v>
      </c>
      <c r="E710" s="57">
        <v>2000</v>
      </c>
      <c r="F710" s="57"/>
      <c r="G710" s="57">
        <f t="shared" si="13"/>
        <v>2000</v>
      </c>
    </row>
    <row r="711" s="59" customFormat="1" ht="30" customHeight="1" spans="1:7">
      <c r="A711" s="51">
        <v>46</v>
      </c>
      <c r="B711" s="69" t="s">
        <v>719</v>
      </c>
      <c r="C711" s="70">
        <v>1</v>
      </c>
      <c r="D711" s="71" t="s">
        <v>48</v>
      </c>
      <c r="E711" s="57">
        <v>550</v>
      </c>
      <c r="F711" s="57"/>
      <c r="G711" s="57">
        <f t="shared" si="13"/>
        <v>550</v>
      </c>
    </row>
    <row r="712" s="59" customFormat="1" ht="30" customHeight="1" spans="1:7">
      <c r="A712" s="51">
        <v>47</v>
      </c>
      <c r="B712" s="69" t="s">
        <v>720</v>
      </c>
      <c r="C712" s="70">
        <v>1</v>
      </c>
      <c r="D712" s="71" t="s">
        <v>48</v>
      </c>
      <c r="E712" s="57">
        <v>550</v>
      </c>
      <c r="F712" s="57"/>
      <c r="G712" s="57">
        <f t="shared" si="13"/>
        <v>550</v>
      </c>
    </row>
    <row r="713" s="59" customFormat="1" ht="30" customHeight="1" spans="1:7">
      <c r="A713" s="51">
        <v>48</v>
      </c>
      <c r="B713" s="69" t="s">
        <v>721</v>
      </c>
      <c r="C713" s="70">
        <v>1</v>
      </c>
      <c r="D713" s="71" t="s">
        <v>48</v>
      </c>
      <c r="E713" s="57">
        <v>550</v>
      </c>
      <c r="F713" s="57"/>
      <c r="G713" s="57">
        <f t="shared" si="13"/>
        <v>550</v>
      </c>
    </row>
    <row r="714" s="59" customFormat="1" ht="30" customHeight="1" spans="1:7">
      <c r="A714" s="51">
        <v>49</v>
      </c>
      <c r="B714" s="69" t="s">
        <v>722</v>
      </c>
      <c r="C714" s="70">
        <v>1</v>
      </c>
      <c r="D714" s="71" t="s">
        <v>48</v>
      </c>
      <c r="E714" s="57">
        <v>550</v>
      </c>
      <c r="F714" s="57"/>
      <c r="G714" s="57">
        <f t="shared" si="13"/>
        <v>550</v>
      </c>
    </row>
    <row r="715" s="59" customFormat="1" ht="30" customHeight="1" spans="1:7">
      <c r="A715" s="51">
        <v>50</v>
      </c>
      <c r="B715" s="51" t="s">
        <v>723</v>
      </c>
      <c r="C715" s="51">
        <v>1</v>
      </c>
      <c r="D715" s="78" t="s">
        <v>78</v>
      </c>
      <c r="E715" s="57">
        <v>765</v>
      </c>
      <c r="F715" s="57"/>
      <c r="G715" s="57">
        <f t="shared" si="13"/>
        <v>765</v>
      </c>
    </row>
    <row r="716" s="59" customFormat="1" ht="30" customHeight="1" spans="1:7">
      <c r="A716" s="51">
        <v>51</v>
      </c>
      <c r="B716" s="51" t="s">
        <v>724</v>
      </c>
      <c r="C716" s="51">
        <v>1</v>
      </c>
      <c r="D716" s="78" t="s">
        <v>78</v>
      </c>
      <c r="E716" s="57">
        <v>765</v>
      </c>
      <c r="F716" s="57"/>
      <c r="G716" s="57">
        <f t="shared" si="13"/>
        <v>765</v>
      </c>
    </row>
    <row r="717" s="59" customFormat="1" ht="30" customHeight="1" spans="1:7">
      <c r="A717" s="51">
        <v>52</v>
      </c>
      <c r="B717" s="51" t="s">
        <v>725</v>
      </c>
      <c r="C717" s="51">
        <v>1</v>
      </c>
      <c r="D717" s="78" t="s">
        <v>78</v>
      </c>
      <c r="E717" s="57">
        <v>765</v>
      </c>
      <c r="F717" s="57"/>
      <c r="G717" s="57">
        <f t="shared" si="13"/>
        <v>765</v>
      </c>
    </row>
    <row r="718" s="59" customFormat="1" ht="30" customHeight="1" spans="1:7">
      <c r="A718" s="51">
        <v>53</v>
      </c>
      <c r="B718" s="51" t="s">
        <v>726</v>
      </c>
      <c r="C718" s="51">
        <v>1</v>
      </c>
      <c r="D718" s="78" t="s">
        <v>78</v>
      </c>
      <c r="E718" s="57">
        <v>765</v>
      </c>
      <c r="F718" s="57"/>
      <c r="G718" s="57">
        <f t="shared" si="13"/>
        <v>765</v>
      </c>
    </row>
    <row r="719" s="59" customFormat="1" ht="30" customHeight="1" spans="1:7">
      <c r="A719" s="51">
        <v>54</v>
      </c>
      <c r="B719" s="51" t="s">
        <v>727</v>
      </c>
      <c r="C719" s="51">
        <v>1</v>
      </c>
      <c r="D719" s="78" t="s">
        <v>78</v>
      </c>
      <c r="E719" s="57">
        <v>765</v>
      </c>
      <c r="F719" s="57"/>
      <c r="G719" s="57">
        <f t="shared" si="13"/>
        <v>765</v>
      </c>
    </row>
    <row r="720" s="59" customFormat="1" ht="30" customHeight="1" spans="1:7">
      <c r="A720" s="51">
        <v>55</v>
      </c>
      <c r="B720" s="51" t="s">
        <v>728</v>
      </c>
      <c r="C720" s="51">
        <v>2</v>
      </c>
      <c r="D720" s="78" t="s">
        <v>78</v>
      </c>
      <c r="E720" s="57">
        <v>1530</v>
      </c>
      <c r="F720" s="57"/>
      <c r="G720" s="57">
        <f t="shared" si="13"/>
        <v>1530</v>
      </c>
    </row>
    <row r="721" s="59" customFormat="1" ht="30" customHeight="1" spans="1:7">
      <c r="A721" s="51">
        <v>56</v>
      </c>
      <c r="B721" s="51" t="s">
        <v>729</v>
      </c>
      <c r="C721" s="51">
        <v>1</v>
      </c>
      <c r="D721" s="78" t="s">
        <v>78</v>
      </c>
      <c r="E721" s="57">
        <v>765</v>
      </c>
      <c r="F721" s="57"/>
      <c r="G721" s="57">
        <f t="shared" si="13"/>
        <v>765</v>
      </c>
    </row>
    <row r="722" s="59" customFormat="1" ht="30" customHeight="1" spans="1:7">
      <c r="A722" s="51">
        <v>57</v>
      </c>
      <c r="B722" s="51" t="s">
        <v>730</v>
      </c>
      <c r="C722" s="51">
        <v>4</v>
      </c>
      <c r="D722" s="78" t="s">
        <v>78</v>
      </c>
      <c r="E722" s="57">
        <v>3060</v>
      </c>
      <c r="F722" s="57"/>
      <c r="G722" s="57">
        <f t="shared" si="13"/>
        <v>3060</v>
      </c>
    </row>
    <row r="723" s="59" customFormat="1" ht="30" customHeight="1" spans="1:7">
      <c r="A723" s="51">
        <v>58</v>
      </c>
      <c r="B723" s="51" t="s">
        <v>731</v>
      </c>
      <c r="C723" s="51">
        <v>1</v>
      </c>
      <c r="D723" s="78" t="s">
        <v>78</v>
      </c>
      <c r="E723" s="57">
        <v>765</v>
      </c>
      <c r="F723" s="57"/>
      <c r="G723" s="57">
        <f t="shared" si="13"/>
        <v>765</v>
      </c>
    </row>
    <row r="724" s="59" customFormat="1" ht="30" customHeight="1" spans="1:7">
      <c r="A724" s="51">
        <v>59</v>
      </c>
      <c r="B724" s="51" t="s">
        <v>732</v>
      </c>
      <c r="C724" s="51">
        <v>1</v>
      </c>
      <c r="D724" s="78" t="s">
        <v>78</v>
      </c>
      <c r="E724" s="57">
        <v>765</v>
      </c>
      <c r="F724" s="57"/>
      <c r="G724" s="57">
        <f t="shared" si="13"/>
        <v>765</v>
      </c>
    </row>
    <row r="725" s="59" customFormat="1" ht="30" customHeight="1" spans="1:7">
      <c r="A725" s="51">
        <v>60</v>
      </c>
      <c r="B725" s="51" t="s">
        <v>733</v>
      </c>
      <c r="C725" s="51">
        <v>1</v>
      </c>
      <c r="D725" s="78" t="s">
        <v>78</v>
      </c>
      <c r="E725" s="57">
        <v>765</v>
      </c>
      <c r="F725" s="57"/>
      <c r="G725" s="57">
        <f t="shared" si="13"/>
        <v>765</v>
      </c>
    </row>
    <row r="726" s="59" customFormat="1" ht="30" customHeight="1" spans="1:7">
      <c r="A726" s="51">
        <v>61</v>
      </c>
      <c r="B726" s="51" t="s">
        <v>734</v>
      </c>
      <c r="C726" s="51">
        <v>2</v>
      </c>
      <c r="D726" s="78" t="s">
        <v>78</v>
      </c>
      <c r="E726" s="57">
        <v>1530</v>
      </c>
      <c r="F726" s="57"/>
      <c r="G726" s="57">
        <f t="shared" si="13"/>
        <v>1530</v>
      </c>
    </row>
    <row r="727" s="59" customFormat="1" ht="30" customHeight="1" spans="1:7">
      <c r="A727" s="51">
        <v>62</v>
      </c>
      <c r="B727" s="51" t="s">
        <v>735</v>
      </c>
      <c r="C727" s="51">
        <v>1</v>
      </c>
      <c r="D727" s="78" t="s">
        <v>78</v>
      </c>
      <c r="E727" s="57">
        <v>765</v>
      </c>
      <c r="F727" s="57"/>
      <c r="G727" s="57">
        <f t="shared" si="13"/>
        <v>765</v>
      </c>
    </row>
    <row r="728" s="59" customFormat="1" ht="30" customHeight="1" spans="1:7">
      <c r="A728" s="51">
        <v>63</v>
      </c>
      <c r="B728" s="51" t="s">
        <v>736</v>
      </c>
      <c r="C728" s="51">
        <v>1</v>
      </c>
      <c r="D728" s="78" t="s">
        <v>78</v>
      </c>
      <c r="E728" s="57">
        <v>765</v>
      </c>
      <c r="F728" s="57"/>
      <c r="G728" s="57">
        <f t="shared" si="13"/>
        <v>765</v>
      </c>
    </row>
    <row r="729" s="59" customFormat="1" ht="30" customHeight="1" spans="1:7">
      <c r="A729" s="51">
        <v>64</v>
      </c>
      <c r="B729" s="51" t="s">
        <v>737</v>
      </c>
      <c r="C729" s="51">
        <v>2</v>
      </c>
      <c r="D729" s="78" t="s">
        <v>78</v>
      </c>
      <c r="E729" s="57">
        <v>1530</v>
      </c>
      <c r="F729" s="57"/>
      <c r="G729" s="57">
        <f t="shared" si="13"/>
        <v>1530</v>
      </c>
    </row>
    <row r="730" s="59" customFormat="1" ht="30" customHeight="1" spans="1:7">
      <c r="A730" s="51">
        <v>65</v>
      </c>
      <c r="B730" s="51" t="s">
        <v>738</v>
      </c>
      <c r="C730" s="51">
        <v>1</v>
      </c>
      <c r="D730" s="78" t="s">
        <v>78</v>
      </c>
      <c r="E730" s="57">
        <v>765</v>
      </c>
      <c r="F730" s="57"/>
      <c r="G730" s="57">
        <f t="shared" si="13"/>
        <v>765</v>
      </c>
    </row>
    <row r="731" s="59" customFormat="1" ht="30" customHeight="1" spans="1:7">
      <c r="A731" s="51">
        <v>1</v>
      </c>
      <c r="B731" s="51" t="s">
        <v>739</v>
      </c>
      <c r="C731" s="51">
        <v>2</v>
      </c>
      <c r="D731" s="62" t="s">
        <v>9</v>
      </c>
      <c r="E731" s="57">
        <v>810</v>
      </c>
      <c r="F731" s="57"/>
      <c r="G731" s="57">
        <f t="shared" si="13"/>
        <v>810</v>
      </c>
    </row>
    <row r="732" s="59" customFormat="1" ht="30" customHeight="1" spans="1:7">
      <c r="A732" s="51">
        <v>2</v>
      </c>
      <c r="B732" s="51" t="s">
        <v>740</v>
      </c>
      <c r="C732" s="51">
        <v>1</v>
      </c>
      <c r="D732" s="78" t="s">
        <v>48</v>
      </c>
      <c r="E732" s="57">
        <v>420</v>
      </c>
      <c r="F732" s="57"/>
      <c r="G732" s="57">
        <f t="shared" si="13"/>
        <v>420</v>
      </c>
    </row>
    <row r="733" s="59" customFormat="1" ht="30" customHeight="1" spans="1:7">
      <c r="A733" s="51">
        <v>3</v>
      </c>
      <c r="B733" s="51" t="s">
        <v>741</v>
      </c>
      <c r="C733" s="51">
        <v>3</v>
      </c>
      <c r="D733" s="51" t="s">
        <v>9</v>
      </c>
      <c r="E733" s="57">
        <v>1020</v>
      </c>
      <c r="F733" s="57"/>
      <c r="G733" s="57">
        <f t="shared" si="13"/>
        <v>1020</v>
      </c>
    </row>
    <row r="734" s="59" customFormat="1" ht="30" customHeight="1" spans="1:7">
      <c r="A734" s="51">
        <v>4</v>
      </c>
      <c r="B734" s="51" t="s">
        <v>742</v>
      </c>
      <c r="C734" s="51">
        <v>3</v>
      </c>
      <c r="D734" s="78" t="s">
        <v>48</v>
      </c>
      <c r="E734" s="57">
        <v>1350</v>
      </c>
      <c r="F734" s="57"/>
      <c r="G734" s="57">
        <f t="shared" si="13"/>
        <v>1350</v>
      </c>
    </row>
    <row r="735" s="59" customFormat="1" ht="30" customHeight="1" spans="1:7">
      <c r="A735" s="51">
        <v>5</v>
      </c>
      <c r="B735" s="69" t="s">
        <v>743</v>
      </c>
      <c r="C735" s="51">
        <v>2</v>
      </c>
      <c r="D735" s="78" t="s">
        <v>48</v>
      </c>
      <c r="E735" s="57">
        <v>920</v>
      </c>
      <c r="F735" s="57"/>
      <c r="G735" s="57">
        <f t="shared" si="13"/>
        <v>920</v>
      </c>
    </row>
    <row r="736" s="59" customFormat="1" ht="30" customHeight="1" spans="1:7">
      <c r="A736" s="51">
        <v>6</v>
      </c>
      <c r="B736" s="51" t="s">
        <v>744</v>
      </c>
      <c r="C736" s="51">
        <v>2</v>
      </c>
      <c r="D736" s="78" t="s">
        <v>48</v>
      </c>
      <c r="E736" s="57">
        <v>1120</v>
      </c>
      <c r="F736" s="57"/>
      <c r="G736" s="57">
        <f t="shared" si="13"/>
        <v>1120</v>
      </c>
    </row>
    <row r="737" s="59" customFormat="1" ht="30" customHeight="1" spans="1:7">
      <c r="A737" s="51">
        <v>7</v>
      </c>
      <c r="B737" s="51" t="s">
        <v>745</v>
      </c>
      <c r="C737" s="51">
        <v>2</v>
      </c>
      <c r="D737" s="78" t="s">
        <v>48</v>
      </c>
      <c r="E737" s="57">
        <v>860</v>
      </c>
      <c r="F737" s="57"/>
      <c r="G737" s="57">
        <f t="shared" si="13"/>
        <v>860</v>
      </c>
    </row>
    <row r="738" s="59" customFormat="1" ht="30" customHeight="1" spans="1:7">
      <c r="A738" s="51">
        <v>8</v>
      </c>
      <c r="B738" s="51" t="s">
        <v>746</v>
      </c>
      <c r="C738" s="51">
        <v>3</v>
      </c>
      <c r="D738" s="78" t="s">
        <v>48</v>
      </c>
      <c r="E738" s="57">
        <v>1320</v>
      </c>
      <c r="F738" s="57"/>
      <c r="G738" s="57">
        <f t="shared" si="13"/>
        <v>1320</v>
      </c>
    </row>
    <row r="739" s="59" customFormat="1" ht="30" customHeight="1" spans="1:7">
      <c r="A739" s="51">
        <v>9</v>
      </c>
      <c r="B739" s="51" t="s">
        <v>747</v>
      </c>
      <c r="C739" s="51">
        <v>1</v>
      </c>
      <c r="D739" s="78" t="s">
        <v>78</v>
      </c>
      <c r="E739" s="57">
        <v>765</v>
      </c>
      <c r="F739" s="57"/>
      <c r="G739" s="57">
        <f t="shared" si="13"/>
        <v>765</v>
      </c>
    </row>
    <row r="740" s="59" customFormat="1" ht="30" customHeight="1" spans="1:7">
      <c r="A740" s="51">
        <v>10</v>
      </c>
      <c r="B740" s="51" t="s">
        <v>748</v>
      </c>
      <c r="C740" s="51">
        <v>1</v>
      </c>
      <c r="D740" s="78" t="s">
        <v>78</v>
      </c>
      <c r="E740" s="57">
        <v>765</v>
      </c>
      <c r="F740" s="57"/>
      <c r="G740" s="57">
        <f t="shared" si="13"/>
        <v>765</v>
      </c>
    </row>
    <row r="741" s="59" customFormat="1" ht="30" customHeight="1" spans="1:7">
      <c r="A741" s="51">
        <v>11</v>
      </c>
      <c r="B741" s="51" t="s">
        <v>749</v>
      </c>
      <c r="C741" s="51">
        <v>1</v>
      </c>
      <c r="D741" s="78" t="s">
        <v>78</v>
      </c>
      <c r="E741" s="57">
        <v>765</v>
      </c>
      <c r="F741" s="57"/>
      <c r="G741" s="57">
        <f t="shared" si="13"/>
        <v>765</v>
      </c>
    </row>
    <row r="742" s="59" customFormat="1" ht="30" customHeight="1" spans="1:7">
      <c r="A742" s="51">
        <v>12</v>
      </c>
      <c r="B742" s="51" t="s">
        <v>750</v>
      </c>
      <c r="C742" s="51">
        <v>1</v>
      </c>
      <c r="D742" s="78" t="s">
        <v>78</v>
      </c>
      <c r="E742" s="57">
        <v>765</v>
      </c>
      <c r="F742" s="57"/>
      <c r="G742" s="57">
        <f t="shared" si="13"/>
        <v>765</v>
      </c>
    </row>
  </sheetData>
  <mergeCells count="1">
    <mergeCell ref="A1:G1"/>
  </mergeCells>
  <pageMargins left="0.75" right="0.75" top="1" bottom="1" header="0.5" footer="0.5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74"/>
  <sheetViews>
    <sheetView workbookViewId="0">
      <selection activeCell="L6" sqref="L6"/>
    </sheetView>
  </sheetViews>
  <sheetFormatPr defaultColWidth="9" defaultRowHeight="15.6"/>
  <cols>
    <col min="1" max="6" width="9" style="1"/>
    <col min="7" max="7" width="24.6666666666667" style="1" customWidth="1"/>
    <col min="8" max="16376" width="9" style="1"/>
  </cols>
  <sheetData>
    <row r="1" s="1" customFormat="1" ht="39.75" customHeight="1" spans="1:7">
      <c r="A1" s="3" t="s">
        <v>751</v>
      </c>
      <c r="B1" s="3"/>
      <c r="C1" s="3"/>
      <c r="D1" s="3"/>
      <c r="E1" s="3"/>
      <c r="F1" s="3"/>
      <c r="G1" s="3"/>
    </row>
    <row r="2" s="1" customFormat="1" ht="30" customHeight="1" spans="1:11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/>
      <c r="I2" s="7"/>
      <c r="J2" s="7"/>
      <c r="K2" s="7"/>
    </row>
    <row r="3" s="1" customFormat="1" ht="30" customHeight="1" spans="1:11">
      <c r="A3" s="8">
        <v>1</v>
      </c>
      <c r="B3" s="9" t="s">
        <v>8</v>
      </c>
      <c r="C3" s="9">
        <v>2</v>
      </c>
      <c r="D3" s="10" t="s">
        <v>9</v>
      </c>
      <c r="E3" s="11">
        <v>660</v>
      </c>
      <c r="F3" s="9"/>
      <c r="G3" s="12">
        <f t="shared" ref="G3:G66" si="0">SUM(E3:F3)</f>
        <v>660</v>
      </c>
      <c r="H3" s="7"/>
      <c r="I3" s="7"/>
      <c r="J3" s="7"/>
      <c r="K3" s="7"/>
    </row>
    <row r="4" s="1" customFormat="1" ht="30" customHeight="1" spans="1:11">
      <c r="A4" s="8">
        <v>2</v>
      </c>
      <c r="B4" s="9" t="s">
        <v>10</v>
      </c>
      <c r="C4" s="9">
        <v>3</v>
      </c>
      <c r="D4" s="10" t="s">
        <v>9</v>
      </c>
      <c r="E4" s="14">
        <f>380*3</f>
        <v>1140</v>
      </c>
      <c r="F4" s="9"/>
      <c r="G4" s="12">
        <f t="shared" si="0"/>
        <v>1140</v>
      </c>
      <c r="H4" s="7"/>
      <c r="I4" s="7"/>
      <c r="J4" s="7"/>
      <c r="K4" s="7"/>
    </row>
    <row r="5" s="1" customFormat="1" ht="30" customHeight="1" spans="1:11">
      <c r="A5" s="8">
        <v>3</v>
      </c>
      <c r="B5" s="9" t="s">
        <v>11</v>
      </c>
      <c r="C5" s="9">
        <v>1</v>
      </c>
      <c r="D5" s="10" t="s">
        <v>9</v>
      </c>
      <c r="E5" s="11">
        <v>360</v>
      </c>
      <c r="F5" s="9"/>
      <c r="G5" s="12">
        <f t="shared" si="0"/>
        <v>360</v>
      </c>
      <c r="H5" s="7"/>
      <c r="I5" s="7"/>
      <c r="J5" s="7"/>
      <c r="K5" s="7"/>
    </row>
    <row r="6" s="1" customFormat="1" ht="30" customHeight="1" spans="1:11">
      <c r="A6" s="8">
        <v>4</v>
      </c>
      <c r="B6" s="9" t="s">
        <v>12</v>
      </c>
      <c r="C6" s="9">
        <v>1</v>
      </c>
      <c r="D6" s="10" t="s">
        <v>9</v>
      </c>
      <c r="E6" s="9">
        <v>400</v>
      </c>
      <c r="F6" s="9"/>
      <c r="G6" s="12">
        <f t="shared" si="0"/>
        <v>400</v>
      </c>
      <c r="H6" s="7"/>
      <c r="I6" s="7"/>
      <c r="J6" s="7"/>
      <c r="K6" s="7"/>
    </row>
    <row r="7" s="1" customFormat="1" ht="30" customHeight="1" spans="1:11">
      <c r="A7" s="8">
        <v>5</v>
      </c>
      <c r="B7" s="9" t="s">
        <v>13</v>
      </c>
      <c r="C7" s="9">
        <v>2</v>
      </c>
      <c r="D7" s="10" t="s">
        <v>9</v>
      </c>
      <c r="E7" s="11">
        <v>660</v>
      </c>
      <c r="F7" s="9"/>
      <c r="G7" s="12">
        <f t="shared" si="0"/>
        <v>660</v>
      </c>
      <c r="H7" s="7"/>
      <c r="I7" s="7"/>
      <c r="J7" s="7"/>
      <c r="K7" s="7"/>
    </row>
    <row r="8" s="1" customFormat="1" ht="30" customHeight="1" spans="1:11">
      <c r="A8" s="8">
        <v>6</v>
      </c>
      <c r="B8" s="9" t="s">
        <v>14</v>
      </c>
      <c r="C8" s="9">
        <v>1</v>
      </c>
      <c r="D8" s="10" t="s">
        <v>9</v>
      </c>
      <c r="E8" s="9">
        <v>410</v>
      </c>
      <c r="F8" s="9"/>
      <c r="G8" s="12">
        <f t="shared" si="0"/>
        <v>410</v>
      </c>
      <c r="H8" s="7"/>
      <c r="I8" s="7"/>
      <c r="J8" s="7"/>
      <c r="K8" s="7"/>
    </row>
    <row r="9" s="1" customFormat="1" ht="30" customHeight="1" spans="1:11">
      <c r="A9" s="8">
        <v>7</v>
      </c>
      <c r="B9" s="9" t="s">
        <v>15</v>
      </c>
      <c r="C9" s="9">
        <v>3</v>
      </c>
      <c r="D9" s="10" t="s">
        <v>9</v>
      </c>
      <c r="E9" s="14">
        <v>990</v>
      </c>
      <c r="F9" s="9"/>
      <c r="G9" s="12">
        <f t="shared" si="0"/>
        <v>990</v>
      </c>
      <c r="H9" s="7"/>
      <c r="I9" s="7"/>
      <c r="J9" s="7"/>
      <c r="K9" s="7"/>
    </row>
    <row r="10" s="1" customFormat="1" ht="30" customHeight="1" spans="1:11">
      <c r="A10" s="8">
        <v>8</v>
      </c>
      <c r="B10" s="9" t="s">
        <v>16</v>
      </c>
      <c r="C10" s="9">
        <v>4</v>
      </c>
      <c r="D10" s="10" t="s">
        <v>9</v>
      </c>
      <c r="E10" s="14">
        <v>1600</v>
      </c>
      <c r="F10" s="9"/>
      <c r="G10" s="12">
        <f t="shared" si="0"/>
        <v>1600</v>
      </c>
      <c r="H10" s="7"/>
      <c r="I10" s="7"/>
      <c r="J10" s="7"/>
      <c r="K10" s="7"/>
    </row>
    <row r="11" s="1" customFormat="1" ht="30" customHeight="1" spans="1:11">
      <c r="A11" s="8">
        <v>9</v>
      </c>
      <c r="B11" s="9" t="s">
        <v>17</v>
      </c>
      <c r="C11" s="9">
        <v>2</v>
      </c>
      <c r="D11" s="10" t="s">
        <v>9</v>
      </c>
      <c r="E11" s="14">
        <v>680</v>
      </c>
      <c r="F11" s="9"/>
      <c r="G11" s="12">
        <f t="shared" si="0"/>
        <v>680</v>
      </c>
      <c r="H11" s="7"/>
      <c r="I11" s="7"/>
      <c r="J11" s="7"/>
      <c r="K11" s="7"/>
    </row>
    <row r="12" s="1" customFormat="1" ht="30" customHeight="1" spans="1:11">
      <c r="A12" s="8">
        <v>10</v>
      </c>
      <c r="B12" s="9" t="s">
        <v>18</v>
      </c>
      <c r="C12" s="9">
        <v>3</v>
      </c>
      <c r="D12" s="10" t="s">
        <v>9</v>
      </c>
      <c r="E12" s="11">
        <v>990</v>
      </c>
      <c r="F12" s="9"/>
      <c r="G12" s="12">
        <f t="shared" si="0"/>
        <v>990</v>
      </c>
      <c r="H12" s="7"/>
      <c r="I12" s="7"/>
      <c r="J12" s="7"/>
      <c r="K12" s="7"/>
    </row>
    <row r="13" s="1" customFormat="1" ht="30" customHeight="1" spans="1:11">
      <c r="A13" s="8">
        <v>11</v>
      </c>
      <c r="B13" s="9" t="s">
        <v>19</v>
      </c>
      <c r="C13" s="9">
        <v>1</v>
      </c>
      <c r="D13" s="10" t="s">
        <v>9</v>
      </c>
      <c r="E13" s="11">
        <v>350</v>
      </c>
      <c r="F13" s="9"/>
      <c r="G13" s="12">
        <f t="shared" si="0"/>
        <v>350</v>
      </c>
      <c r="H13" s="7"/>
      <c r="I13" s="7"/>
      <c r="J13" s="7"/>
      <c r="K13" s="7"/>
    </row>
    <row r="14" s="1" customFormat="1" ht="30" customHeight="1" spans="1:11">
      <c r="A14" s="8">
        <v>12</v>
      </c>
      <c r="B14" s="9" t="s">
        <v>20</v>
      </c>
      <c r="C14" s="9">
        <v>1</v>
      </c>
      <c r="D14" s="10" t="s">
        <v>9</v>
      </c>
      <c r="E14" s="14">
        <v>420</v>
      </c>
      <c r="F14" s="9"/>
      <c r="G14" s="12">
        <f t="shared" si="0"/>
        <v>420</v>
      </c>
      <c r="H14" s="7"/>
      <c r="I14" s="7"/>
      <c r="J14" s="7"/>
      <c r="K14" s="7"/>
    </row>
    <row r="15" s="1" customFormat="1" ht="30" customHeight="1" spans="1:11">
      <c r="A15" s="8">
        <v>13</v>
      </c>
      <c r="B15" s="9" t="s">
        <v>21</v>
      </c>
      <c r="C15" s="9">
        <v>1</v>
      </c>
      <c r="D15" s="10" t="s">
        <v>9</v>
      </c>
      <c r="E15" s="14">
        <v>420</v>
      </c>
      <c r="F15" s="9"/>
      <c r="G15" s="12">
        <f t="shared" si="0"/>
        <v>420</v>
      </c>
      <c r="H15" s="7"/>
      <c r="I15" s="7"/>
      <c r="J15" s="7"/>
      <c r="K15" s="7"/>
    </row>
    <row r="16" s="1" customFormat="1" ht="30" customHeight="1" spans="1:11">
      <c r="A16" s="8">
        <v>14</v>
      </c>
      <c r="B16" s="9" t="s">
        <v>22</v>
      </c>
      <c r="C16" s="9">
        <v>2</v>
      </c>
      <c r="D16" s="10" t="s">
        <v>9</v>
      </c>
      <c r="E16" s="11">
        <v>700</v>
      </c>
      <c r="F16" s="9"/>
      <c r="G16" s="12">
        <f t="shared" si="0"/>
        <v>700</v>
      </c>
      <c r="H16" s="7"/>
      <c r="I16" s="7"/>
      <c r="J16" s="7"/>
      <c r="K16" s="7"/>
    </row>
    <row r="17" s="1" customFormat="1" ht="30" customHeight="1" spans="1:11">
      <c r="A17" s="8">
        <v>15</v>
      </c>
      <c r="B17" s="9" t="s">
        <v>23</v>
      </c>
      <c r="C17" s="9">
        <v>1</v>
      </c>
      <c r="D17" s="10" t="s">
        <v>9</v>
      </c>
      <c r="E17" s="9">
        <v>420</v>
      </c>
      <c r="F17" s="9"/>
      <c r="G17" s="12">
        <f t="shared" si="0"/>
        <v>420</v>
      </c>
      <c r="H17" s="7"/>
      <c r="I17" s="7"/>
      <c r="J17" s="7"/>
      <c r="K17" s="7"/>
    </row>
    <row r="18" s="1" customFormat="1" ht="30" customHeight="1" spans="1:11">
      <c r="A18" s="8">
        <v>16</v>
      </c>
      <c r="B18" s="9" t="s">
        <v>24</v>
      </c>
      <c r="C18" s="9">
        <v>1</v>
      </c>
      <c r="D18" s="10" t="s">
        <v>9</v>
      </c>
      <c r="E18" s="11">
        <v>350</v>
      </c>
      <c r="F18" s="9"/>
      <c r="G18" s="12">
        <f t="shared" si="0"/>
        <v>350</v>
      </c>
      <c r="H18" s="7"/>
      <c r="I18" s="7"/>
      <c r="J18" s="7"/>
      <c r="K18" s="7"/>
    </row>
    <row r="19" s="1" customFormat="1" ht="30" customHeight="1" spans="1:11">
      <c r="A19" s="8">
        <v>17</v>
      </c>
      <c r="B19" s="9" t="s">
        <v>25</v>
      </c>
      <c r="C19" s="9">
        <v>2</v>
      </c>
      <c r="D19" s="10" t="s">
        <v>9</v>
      </c>
      <c r="E19" s="11">
        <v>740</v>
      </c>
      <c r="F19" s="9"/>
      <c r="G19" s="12">
        <f t="shared" si="0"/>
        <v>740</v>
      </c>
      <c r="H19" s="7"/>
      <c r="I19" s="7"/>
      <c r="J19" s="7"/>
      <c r="K19" s="7"/>
    </row>
    <row r="20" s="1" customFormat="1" ht="30" customHeight="1" spans="1:11">
      <c r="A20" s="8">
        <v>18</v>
      </c>
      <c r="B20" s="9" t="s">
        <v>26</v>
      </c>
      <c r="C20" s="9">
        <v>1</v>
      </c>
      <c r="D20" s="10" t="s">
        <v>9</v>
      </c>
      <c r="E20" s="14">
        <v>400</v>
      </c>
      <c r="F20" s="9"/>
      <c r="G20" s="12">
        <f t="shared" si="0"/>
        <v>400</v>
      </c>
      <c r="H20" s="7"/>
      <c r="I20" s="7"/>
      <c r="J20" s="7"/>
      <c r="K20" s="7"/>
    </row>
    <row r="21" s="1" customFormat="1" ht="30" customHeight="1" spans="1:11">
      <c r="A21" s="8">
        <v>19</v>
      </c>
      <c r="B21" s="9" t="s">
        <v>27</v>
      </c>
      <c r="C21" s="9">
        <v>2</v>
      </c>
      <c r="D21" s="10" t="s">
        <v>9</v>
      </c>
      <c r="E21" s="9">
        <v>780</v>
      </c>
      <c r="F21" s="9"/>
      <c r="G21" s="12">
        <f t="shared" si="0"/>
        <v>780</v>
      </c>
      <c r="H21" s="7"/>
      <c r="I21" s="7"/>
      <c r="J21" s="7"/>
      <c r="K21" s="7"/>
    </row>
    <row r="22" s="1" customFormat="1" ht="30" customHeight="1" spans="1:11">
      <c r="A22" s="8">
        <v>20</v>
      </c>
      <c r="B22" s="51" t="s">
        <v>28</v>
      </c>
      <c r="C22" s="9">
        <v>1</v>
      </c>
      <c r="D22" s="10" t="s">
        <v>9</v>
      </c>
      <c r="E22" s="14">
        <v>420</v>
      </c>
      <c r="F22" s="9"/>
      <c r="G22" s="12">
        <f t="shared" si="0"/>
        <v>420</v>
      </c>
      <c r="H22" s="7"/>
      <c r="I22" s="7"/>
      <c r="J22" s="7"/>
      <c r="K22" s="7"/>
    </row>
    <row r="23" s="1" customFormat="1" ht="30" customHeight="1" spans="1:11">
      <c r="A23" s="8">
        <v>21</v>
      </c>
      <c r="B23" s="9" t="s">
        <v>29</v>
      </c>
      <c r="C23" s="9">
        <v>1</v>
      </c>
      <c r="D23" s="10" t="s">
        <v>9</v>
      </c>
      <c r="E23" s="9">
        <v>420</v>
      </c>
      <c r="F23" s="9"/>
      <c r="G23" s="12">
        <f t="shared" si="0"/>
        <v>420</v>
      </c>
      <c r="H23" s="7"/>
      <c r="I23" s="7"/>
      <c r="J23" s="7"/>
      <c r="K23" s="7"/>
    </row>
    <row r="24" s="1" customFormat="1" ht="30" customHeight="1" spans="1:11">
      <c r="A24" s="8">
        <v>22</v>
      </c>
      <c r="B24" s="9" t="s">
        <v>30</v>
      </c>
      <c r="C24" s="9">
        <v>4</v>
      </c>
      <c r="D24" s="10" t="s">
        <v>9</v>
      </c>
      <c r="E24" s="11">
        <v>1400</v>
      </c>
      <c r="F24" s="9"/>
      <c r="G24" s="12">
        <f t="shared" si="0"/>
        <v>1400</v>
      </c>
      <c r="H24" s="7"/>
      <c r="I24" s="7"/>
      <c r="J24" s="7"/>
      <c r="K24" s="7"/>
    </row>
    <row r="25" s="1" customFormat="1" ht="30" customHeight="1" spans="1:11">
      <c r="A25" s="8">
        <v>23</v>
      </c>
      <c r="B25" s="9" t="s">
        <v>31</v>
      </c>
      <c r="C25" s="9">
        <v>3</v>
      </c>
      <c r="D25" s="10" t="s">
        <v>9</v>
      </c>
      <c r="E25" s="14">
        <f>410*3</f>
        <v>1230</v>
      </c>
      <c r="F25" s="9"/>
      <c r="G25" s="12">
        <f t="shared" si="0"/>
        <v>1230</v>
      </c>
      <c r="H25" s="7"/>
      <c r="I25" s="7"/>
      <c r="J25" s="7"/>
      <c r="K25" s="7"/>
    </row>
    <row r="26" s="1" customFormat="1" ht="30" customHeight="1" spans="1:11">
      <c r="A26" s="8">
        <v>24</v>
      </c>
      <c r="B26" s="9" t="s">
        <v>32</v>
      </c>
      <c r="C26" s="9">
        <v>1</v>
      </c>
      <c r="D26" s="10" t="s">
        <v>9</v>
      </c>
      <c r="E26" s="14">
        <v>420</v>
      </c>
      <c r="F26" s="9"/>
      <c r="G26" s="12">
        <f t="shared" si="0"/>
        <v>420</v>
      </c>
      <c r="H26" s="7"/>
      <c r="I26" s="7"/>
      <c r="J26" s="7"/>
      <c r="K26" s="7"/>
    </row>
    <row r="27" s="1" customFormat="1" ht="30" customHeight="1" spans="1:11">
      <c r="A27" s="8">
        <v>25</v>
      </c>
      <c r="B27" s="9" t="s">
        <v>33</v>
      </c>
      <c r="C27" s="9">
        <v>3</v>
      </c>
      <c r="D27" s="10" t="s">
        <v>9</v>
      </c>
      <c r="E27" s="11">
        <f>380*3</f>
        <v>1140</v>
      </c>
      <c r="F27" s="9"/>
      <c r="G27" s="12">
        <f t="shared" si="0"/>
        <v>1140</v>
      </c>
      <c r="H27" s="7"/>
      <c r="I27" s="7"/>
      <c r="J27" s="7"/>
      <c r="K27" s="7"/>
    </row>
    <row r="28" s="1" customFormat="1" ht="30" customHeight="1" spans="1:11">
      <c r="A28" s="8">
        <v>26</v>
      </c>
      <c r="B28" s="9" t="s">
        <v>34</v>
      </c>
      <c r="C28" s="9">
        <v>1</v>
      </c>
      <c r="D28" s="10" t="s">
        <v>9</v>
      </c>
      <c r="E28" s="14">
        <v>360</v>
      </c>
      <c r="F28" s="9"/>
      <c r="G28" s="12">
        <f t="shared" si="0"/>
        <v>360</v>
      </c>
      <c r="H28" s="7"/>
      <c r="I28" s="7"/>
      <c r="J28" s="7"/>
      <c r="K28" s="7"/>
    </row>
    <row r="29" s="1" customFormat="1" ht="30" customHeight="1" spans="1:11">
      <c r="A29" s="8">
        <v>27</v>
      </c>
      <c r="B29" s="9" t="s">
        <v>35</v>
      </c>
      <c r="C29" s="9">
        <v>1</v>
      </c>
      <c r="D29" s="10" t="s">
        <v>9</v>
      </c>
      <c r="E29" s="9">
        <v>420</v>
      </c>
      <c r="F29" s="9"/>
      <c r="G29" s="12">
        <f t="shared" si="0"/>
        <v>420</v>
      </c>
      <c r="H29" s="7"/>
      <c r="I29" s="7"/>
      <c r="J29" s="7"/>
      <c r="K29" s="7"/>
    </row>
    <row r="30" s="1" customFormat="1" ht="30" customHeight="1" spans="1:11">
      <c r="A30" s="8">
        <v>28</v>
      </c>
      <c r="B30" s="9" t="s">
        <v>36</v>
      </c>
      <c r="C30" s="9">
        <v>3</v>
      </c>
      <c r="D30" s="10" t="s">
        <v>9</v>
      </c>
      <c r="E30" s="11">
        <v>990</v>
      </c>
      <c r="F30" s="9"/>
      <c r="G30" s="12">
        <f t="shared" si="0"/>
        <v>990</v>
      </c>
      <c r="H30" s="7"/>
      <c r="I30" s="7"/>
      <c r="J30" s="7"/>
      <c r="K30" s="7"/>
    </row>
    <row r="31" s="1" customFormat="1" ht="30" customHeight="1" spans="1:11">
      <c r="A31" s="8">
        <v>29</v>
      </c>
      <c r="B31" s="9" t="s">
        <v>37</v>
      </c>
      <c r="C31" s="9">
        <v>1</v>
      </c>
      <c r="D31" s="10" t="s">
        <v>9</v>
      </c>
      <c r="E31" s="11">
        <v>360</v>
      </c>
      <c r="F31" s="9"/>
      <c r="G31" s="12">
        <f t="shared" si="0"/>
        <v>360</v>
      </c>
      <c r="H31" s="7"/>
      <c r="I31" s="7"/>
      <c r="J31" s="7"/>
      <c r="K31" s="7"/>
    </row>
    <row r="32" s="1" customFormat="1" ht="30" customHeight="1" spans="1:11">
      <c r="A32" s="8">
        <v>30</v>
      </c>
      <c r="B32" s="9" t="s">
        <v>38</v>
      </c>
      <c r="C32" s="9">
        <v>2</v>
      </c>
      <c r="D32" s="10" t="s">
        <v>9</v>
      </c>
      <c r="E32" s="11">
        <v>740</v>
      </c>
      <c r="F32" s="9"/>
      <c r="G32" s="12">
        <f t="shared" si="0"/>
        <v>740</v>
      </c>
      <c r="H32" s="7"/>
      <c r="I32" s="7"/>
      <c r="J32" s="7"/>
      <c r="K32" s="7"/>
    </row>
    <row r="33" s="1" customFormat="1" ht="30" customHeight="1" spans="1:11">
      <c r="A33" s="8">
        <v>31</v>
      </c>
      <c r="B33" s="9" t="s">
        <v>39</v>
      </c>
      <c r="C33" s="9">
        <v>1</v>
      </c>
      <c r="D33" s="10" t="s">
        <v>9</v>
      </c>
      <c r="E33" s="11">
        <v>360</v>
      </c>
      <c r="F33" s="9"/>
      <c r="G33" s="12">
        <f t="shared" si="0"/>
        <v>360</v>
      </c>
      <c r="H33" s="7"/>
      <c r="I33" s="7"/>
      <c r="J33" s="7"/>
      <c r="K33" s="7"/>
    </row>
    <row r="34" s="1" customFormat="1" ht="30" customHeight="1" spans="1:11">
      <c r="A34" s="8">
        <v>32</v>
      </c>
      <c r="B34" s="9" t="s">
        <v>40</v>
      </c>
      <c r="C34" s="9">
        <v>4</v>
      </c>
      <c r="D34" s="10" t="s">
        <v>9</v>
      </c>
      <c r="E34" s="14">
        <v>1480</v>
      </c>
      <c r="F34" s="9"/>
      <c r="G34" s="12">
        <f t="shared" si="0"/>
        <v>1480</v>
      </c>
      <c r="H34" s="7"/>
      <c r="I34" s="7"/>
      <c r="J34" s="7"/>
      <c r="K34" s="7"/>
    </row>
    <row r="35" s="1" customFormat="1" ht="30" customHeight="1" spans="1:11">
      <c r="A35" s="8">
        <v>33</v>
      </c>
      <c r="B35" s="9" t="s">
        <v>41</v>
      </c>
      <c r="C35" s="9">
        <v>1</v>
      </c>
      <c r="D35" s="10" t="s">
        <v>9</v>
      </c>
      <c r="E35" s="11">
        <v>340</v>
      </c>
      <c r="F35" s="9"/>
      <c r="G35" s="12">
        <f t="shared" si="0"/>
        <v>340</v>
      </c>
      <c r="H35" s="7"/>
      <c r="I35" s="7"/>
      <c r="J35" s="7"/>
      <c r="K35" s="7"/>
    </row>
    <row r="36" s="1" customFormat="1" ht="30" customHeight="1" spans="1:11">
      <c r="A36" s="8">
        <v>34</v>
      </c>
      <c r="B36" s="9" t="s">
        <v>42</v>
      </c>
      <c r="C36" s="9">
        <v>2</v>
      </c>
      <c r="D36" s="10" t="s">
        <v>9</v>
      </c>
      <c r="E36" s="11">
        <v>800</v>
      </c>
      <c r="F36" s="9"/>
      <c r="G36" s="12">
        <f t="shared" si="0"/>
        <v>800</v>
      </c>
      <c r="H36" s="7"/>
      <c r="I36" s="7"/>
      <c r="J36" s="7"/>
      <c r="K36" s="7"/>
    </row>
    <row r="37" s="1" customFormat="1" ht="30" customHeight="1" spans="1:11">
      <c r="A37" s="8">
        <v>35</v>
      </c>
      <c r="B37" s="9" t="s">
        <v>43</v>
      </c>
      <c r="C37" s="9">
        <v>2</v>
      </c>
      <c r="D37" s="10" t="s">
        <v>9</v>
      </c>
      <c r="E37" s="14">
        <f>400*2</f>
        <v>800</v>
      </c>
      <c r="F37" s="9"/>
      <c r="G37" s="12">
        <f t="shared" si="0"/>
        <v>800</v>
      </c>
      <c r="H37" s="7"/>
      <c r="I37" s="7"/>
      <c r="J37" s="7"/>
      <c r="K37" s="7"/>
    </row>
    <row r="38" s="1" customFormat="1" ht="30" customHeight="1" spans="1:11">
      <c r="A38" s="8">
        <v>36</v>
      </c>
      <c r="B38" s="9" t="s">
        <v>44</v>
      </c>
      <c r="C38" s="9">
        <v>3</v>
      </c>
      <c r="D38" s="10" t="s">
        <v>9</v>
      </c>
      <c r="E38" s="11">
        <v>1050</v>
      </c>
      <c r="F38" s="9"/>
      <c r="G38" s="12">
        <f t="shared" si="0"/>
        <v>1050</v>
      </c>
      <c r="H38" s="7"/>
      <c r="I38" s="7"/>
      <c r="J38" s="7"/>
      <c r="K38" s="7"/>
    </row>
    <row r="39" s="1" customFormat="1" ht="30" customHeight="1" spans="1:11">
      <c r="A39" s="8">
        <v>37</v>
      </c>
      <c r="B39" s="9" t="s">
        <v>45</v>
      </c>
      <c r="C39" s="9">
        <v>1</v>
      </c>
      <c r="D39" s="10" t="s">
        <v>9</v>
      </c>
      <c r="E39" s="9">
        <v>330</v>
      </c>
      <c r="F39" s="9"/>
      <c r="G39" s="12">
        <f t="shared" si="0"/>
        <v>330</v>
      </c>
      <c r="H39" s="7"/>
      <c r="I39" s="7"/>
      <c r="J39" s="7"/>
      <c r="K39" s="7"/>
    </row>
    <row r="40" s="1" customFormat="1" ht="30" customHeight="1" spans="1:11">
      <c r="A40" s="8">
        <v>38</v>
      </c>
      <c r="B40" s="9" t="s">
        <v>46</v>
      </c>
      <c r="C40" s="9">
        <v>1</v>
      </c>
      <c r="D40" s="10" t="s">
        <v>9</v>
      </c>
      <c r="E40" s="11">
        <v>350</v>
      </c>
      <c r="F40" s="9"/>
      <c r="G40" s="12">
        <f t="shared" si="0"/>
        <v>350</v>
      </c>
      <c r="H40" s="7"/>
      <c r="I40" s="7"/>
      <c r="J40" s="7"/>
      <c r="K40" s="7"/>
    </row>
    <row r="41" s="1" customFormat="1" ht="30" customHeight="1" spans="1:11">
      <c r="A41" s="8">
        <v>39</v>
      </c>
      <c r="B41" s="9" t="s">
        <v>47</v>
      </c>
      <c r="C41" s="9">
        <v>4</v>
      </c>
      <c r="D41" s="10" t="s">
        <v>48</v>
      </c>
      <c r="E41" s="14">
        <v>1720</v>
      </c>
      <c r="F41" s="9"/>
      <c r="G41" s="12">
        <f t="shared" si="0"/>
        <v>1720</v>
      </c>
      <c r="H41" s="7"/>
      <c r="I41" s="7"/>
      <c r="J41" s="7"/>
      <c r="K41" s="7"/>
    </row>
    <row r="42" s="1" customFormat="1" ht="30" customHeight="1" spans="1:11">
      <c r="A42" s="8">
        <v>40</v>
      </c>
      <c r="B42" s="9" t="s">
        <v>49</v>
      </c>
      <c r="C42" s="9">
        <v>1</v>
      </c>
      <c r="D42" s="10" t="s">
        <v>48</v>
      </c>
      <c r="E42" s="14">
        <v>430</v>
      </c>
      <c r="F42" s="9"/>
      <c r="G42" s="12">
        <f t="shared" si="0"/>
        <v>430</v>
      </c>
      <c r="H42" s="7"/>
      <c r="I42" s="7"/>
      <c r="J42" s="7"/>
      <c r="K42" s="7"/>
    </row>
    <row r="43" s="1" customFormat="1" ht="30" customHeight="1" spans="1:11">
      <c r="A43" s="8">
        <v>41</v>
      </c>
      <c r="B43" s="9" t="s">
        <v>50</v>
      </c>
      <c r="C43" s="9">
        <v>1</v>
      </c>
      <c r="D43" s="10" t="s">
        <v>48</v>
      </c>
      <c r="E43" s="11">
        <v>480</v>
      </c>
      <c r="F43" s="9"/>
      <c r="G43" s="12">
        <f t="shared" si="0"/>
        <v>480</v>
      </c>
      <c r="H43" s="7"/>
      <c r="I43" s="7"/>
      <c r="J43" s="7"/>
      <c r="K43" s="7"/>
    </row>
    <row r="44" s="1" customFormat="1" ht="30" customHeight="1" spans="1:11">
      <c r="A44" s="8">
        <v>42</v>
      </c>
      <c r="B44" s="9" t="s">
        <v>51</v>
      </c>
      <c r="C44" s="9">
        <v>1</v>
      </c>
      <c r="D44" s="10" t="s">
        <v>48</v>
      </c>
      <c r="E44" s="11">
        <v>480</v>
      </c>
      <c r="F44" s="9"/>
      <c r="G44" s="12">
        <f t="shared" si="0"/>
        <v>480</v>
      </c>
      <c r="H44" s="7"/>
      <c r="I44" s="7"/>
      <c r="J44" s="7"/>
      <c r="K44" s="7"/>
    </row>
    <row r="45" s="1" customFormat="1" ht="30" customHeight="1" spans="1:11">
      <c r="A45" s="8">
        <v>43</v>
      </c>
      <c r="B45" s="9" t="s">
        <v>52</v>
      </c>
      <c r="C45" s="9">
        <v>1</v>
      </c>
      <c r="D45" s="10" t="s">
        <v>48</v>
      </c>
      <c r="E45" s="14">
        <v>470</v>
      </c>
      <c r="F45" s="9"/>
      <c r="G45" s="12">
        <f t="shared" si="0"/>
        <v>470</v>
      </c>
      <c r="H45" s="7"/>
      <c r="I45" s="7"/>
      <c r="J45" s="7"/>
      <c r="K45" s="7"/>
    </row>
    <row r="46" s="1" customFormat="1" ht="30" customHeight="1" spans="1:11">
      <c r="A46" s="8">
        <v>44</v>
      </c>
      <c r="B46" s="9" t="s">
        <v>53</v>
      </c>
      <c r="C46" s="9">
        <v>2</v>
      </c>
      <c r="D46" s="10" t="s">
        <v>48</v>
      </c>
      <c r="E46" s="14">
        <v>860</v>
      </c>
      <c r="F46" s="9"/>
      <c r="G46" s="12">
        <f t="shared" si="0"/>
        <v>860</v>
      </c>
      <c r="H46" s="7"/>
      <c r="I46" s="7"/>
      <c r="J46" s="7"/>
      <c r="K46" s="7"/>
    </row>
    <row r="47" s="1" customFormat="1" ht="30" customHeight="1" spans="1:11">
      <c r="A47" s="8">
        <v>45</v>
      </c>
      <c r="B47" s="9" t="s">
        <v>54</v>
      </c>
      <c r="C47" s="9">
        <v>2</v>
      </c>
      <c r="D47" s="10" t="s">
        <v>48</v>
      </c>
      <c r="E47" s="14">
        <v>960</v>
      </c>
      <c r="F47" s="9"/>
      <c r="G47" s="12">
        <f t="shared" si="0"/>
        <v>960</v>
      </c>
      <c r="H47" s="7"/>
      <c r="I47" s="7"/>
      <c r="J47" s="7"/>
      <c r="K47" s="7"/>
    </row>
    <row r="48" s="1" customFormat="1" ht="30" customHeight="1" spans="1:11">
      <c r="A48" s="8">
        <v>46</v>
      </c>
      <c r="B48" s="9" t="s">
        <v>55</v>
      </c>
      <c r="C48" s="9">
        <v>1</v>
      </c>
      <c r="D48" s="10" t="s">
        <v>48</v>
      </c>
      <c r="E48" s="11">
        <v>500</v>
      </c>
      <c r="F48" s="9"/>
      <c r="G48" s="12">
        <f t="shared" si="0"/>
        <v>500</v>
      </c>
      <c r="H48" s="7"/>
      <c r="I48" s="7"/>
      <c r="J48" s="7"/>
      <c r="K48" s="7"/>
    </row>
    <row r="49" s="1" customFormat="1" ht="30" customHeight="1" spans="1:11">
      <c r="A49" s="8">
        <v>47</v>
      </c>
      <c r="B49" s="9" t="s">
        <v>56</v>
      </c>
      <c r="C49" s="9">
        <v>1</v>
      </c>
      <c r="D49" s="10" t="s">
        <v>48</v>
      </c>
      <c r="E49" s="14">
        <v>430</v>
      </c>
      <c r="F49" s="9"/>
      <c r="G49" s="12">
        <f t="shared" si="0"/>
        <v>430</v>
      </c>
      <c r="H49" s="7"/>
      <c r="I49" s="7"/>
      <c r="J49" s="7"/>
      <c r="K49" s="7"/>
    </row>
    <row r="50" s="1" customFormat="1" ht="30" customHeight="1" spans="1:11">
      <c r="A50" s="8">
        <v>48</v>
      </c>
      <c r="B50" s="9" t="s">
        <v>57</v>
      </c>
      <c r="C50" s="9">
        <v>1</v>
      </c>
      <c r="D50" s="10" t="s">
        <v>48</v>
      </c>
      <c r="E50" s="14">
        <v>530</v>
      </c>
      <c r="F50" s="9"/>
      <c r="G50" s="12">
        <f t="shared" si="0"/>
        <v>530</v>
      </c>
      <c r="H50" s="7"/>
      <c r="I50" s="7"/>
      <c r="J50" s="7"/>
      <c r="K50" s="7"/>
    </row>
    <row r="51" s="1" customFormat="1" ht="30" customHeight="1" spans="1:11">
      <c r="A51" s="8">
        <v>49</v>
      </c>
      <c r="B51" s="9" t="s">
        <v>58</v>
      </c>
      <c r="C51" s="9">
        <v>1</v>
      </c>
      <c r="D51" s="10" t="s">
        <v>48</v>
      </c>
      <c r="E51" s="14">
        <v>500</v>
      </c>
      <c r="F51" s="9"/>
      <c r="G51" s="12">
        <f t="shared" si="0"/>
        <v>500</v>
      </c>
      <c r="H51" s="7"/>
      <c r="I51" s="7"/>
      <c r="J51" s="7"/>
      <c r="K51" s="7"/>
    </row>
    <row r="52" s="1" customFormat="1" ht="30" customHeight="1" spans="1:11">
      <c r="A52" s="8">
        <v>50</v>
      </c>
      <c r="B52" s="9" t="s">
        <v>59</v>
      </c>
      <c r="C52" s="9">
        <v>1</v>
      </c>
      <c r="D52" s="10" t="s">
        <v>48</v>
      </c>
      <c r="E52" s="14">
        <v>490</v>
      </c>
      <c r="F52" s="9"/>
      <c r="G52" s="12">
        <f t="shared" si="0"/>
        <v>490</v>
      </c>
      <c r="H52" s="7"/>
      <c r="I52" s="7"/>
      <c r="J52" s="7"/>
      <c r="K52" s="7"/>
    </row>
    <row r="53" s="1" customFormat="1" ht="30" customHeight="1" spans="1:11">
      <c r="A53" s="8">
        <v>51</v>
      </c>
      <c r="B53" s="9" t="s">
        <v>60</v>
      </c>
      <c r="C53" s="9">
        <v>2</v>
      </c>
      <c r="D53" s="10" t="s">
        <v>48</v>
      </c>
      <c r="E53" s="14">
        <v>860</v>
      </c>
      <c r="F53" s="9"/>
      <c r="G53" s="12">
        <f t="shared" si="0"/>
        <v>860</v>
      </c>
      <c r="H53" s="7"/>
      <c r="I53" s="7"/>
      <c r="J53" s="7"/>
      <c r="K53" s="7"/>
    </row>
    <row r="54" s="1" customFormat="1" ht="30" customHeight="1" spans="1:11">
      <c r="A54" s="8">
        <v>52</v>
      </c>
      <c r="B54" s="9" t="s">
        <v>61</v>
      </c>
      <c r="C54" s="9">
        <v>3</v>
      </c>
      <c r="D54" s="10" t="s">
        <v>48</v>
      </c>
      <c r="E54" s="14">
        <f>530*3</f>
        <v>1590</v>
      </c>
      <c r="F54" s="9"/>
      <c r="G54" s="12">
        <f t="shared" si="0"/>
        <v>1590</v>
      </c>
      <c r="H54" s="7"/>
      <c r="I54" s="7"/>
      <c r="J54" s="7"/>
      <c r="K54" s="7"/>
    </row>
    <row r="55" s="1" customFormat="1" ht="30" customHeight="1" spans="1:11">
      <c r="A55" s="8">
        <v>53</v>
      </c>
      <c r="B55" s="9" t="s">
        <v>62</v>
      </c>
      <c r="C55" s="9">
        <v>1</v>
      </c>
      <c r="D55" s="10" t="s">
        <v>48</v>
      </c>
      <c r="E55" s="11">
        <v>450</v>
      </c>
      <c r="F55" s="9"/>
      <c r="G55" s="12">
        <f t="shared" si="0"/>
        <v>450</v>
      </c>
      <c r="H55" s="7"/>
      <c r="I55" s="7"/>
      <c r="J55" s="7"/>
      <c r="K55" s="7"/>
    </row>
    <row r="56" s="1" customFormat="1" ht="30" customHeight="1" spans="1:11">
      <c r="A56" s="8">
        <v>54</v>
      </c>
      <c r="B56" s="9" t="s">
        <v>63</v>
      </c>
      <c r="C56" s="9">
        <v>1</v>
      </c>
      <c r="D56" s="10" t="s">
        <v>48</v>
      </c>
      <c r="E56" s="14">
        <v>480</v>
      </c>
      <c r="F56" s="9"/>
      <c r="G56" s="12">
        <f t="shared" si="0"/>
        <v>480</v>
      </c>
      <c r="H56" s="7"/>
      <c r="I56" s="7"/>
      <c r="J56" s="7"/>
      <c r="K56" s="7"/>
    </row>
    <row r="57" s="1" customFormat="1" ht="30" customHeight="1" spans="1:11">
      <c r="A57" s="8">
        <v>55</v>
      </c>
      <c r="B57" s="9" t="s">
        <v>64</v>
      </c>
      <c r="C57" s="9">
        <v>1</v>
      </c>
      <c r="D57" s="10" t="s">
        <v>48</v>
      </c>
      <c r="E57" s="14">
        <v>480</v>
      </c>
      <c r="F57" s="9"/>
      <c r="G57" s="12">
        <f t="shared" si="0"/>
        <v>480</v>
      </c>
      <c r="H57" s="7"/>
      <c r="I57" s="7"/>
      <c r="J57" s="7"/>
      <c r="K57" s="7"/>
    </row>
    <row r="58" s="1" customFormat="1" ht="30" customHeight="1" spans="1:11">
      <c r="A58" s="8">
        <v>56</v>
      </c>
      <c r="B58" s="9" t="s">
        <v>65</v>
      </c>
      <c r="C58" s="9">
        <v>2</v>
      </c>
      <c r="D58" s="10" t="s">
        <v>48</v>
      </c>
      <c r="E58" s="11">
        <v>900</v>
      </c>
      <c r="F58" s="9"/>
      <c r="G58" s="12">
        <f t="shared" si="0"/>
        <v>900</v>
      </c>
      <c r="H58" s="7"/>
      <c r="I58" s="7"/>
      <c r="J58" s="7"/>
      <c r="K58" s="7"/>
    </row>
    <row r="59" s="1" customFormat="1" ht="30" customHeight="1" spans="1:11">
      <c r="A59" s="8">
        <v>57</v>
      </c>
      <c r="B59" s="9" t="s">
        <v>66</v>
      </c>
      <c r="C59" s="10">
        <v>2</v>
      </c>
      <c r="D59" s="10" t="s">
        <v>48</v>
      </c>
      <c r="E59" s="14">
        <f>490*2</f>
        <v>980</v>
      </c>
      <c r="F59" s="10"/>
      <c r="G59" s="12">
        <f t="shared" si="0"/>
        <v>980</v>
      </c>
      <c r="H59" s="7"/>
      <c r="I59" s="7"/>
      <c r="J59" s="7"/>
      <c r="K59" s="7"/>
    </row>
    <row r="60" s="1" customFormat="1" ht="30" customHeight="1" spans="1:11">
      <c r="A60" s="8">
        <v>58</v>
      </c>
      <c r="B60" s="9" t="s">
        <v>67</v>
      </c>
      <c r="C60" s="9">
        <v>1</v>
      </c>
      <c r="D60" s="10" t="s">
        <v>48</v>
      </c>
      <c r="E60" s="14">
        <v>510</v>
      </c>
      <c r="F60" s="9"/>
      <c r="G60" s="12">
        <f t="shared" si="0"/>
        <v>510</v>
      </c>
      <c r="H60" s="7"/>
      <c r="I60" s="7"/>
      <c r="J60" s="7"/>
      <c r="K60" s="7"/>
    </row>
    <row r="61" s="1" customFormat="1" ht="30" customHeight="1" spans="1:11">
      <c r="A61" s="8">
        <v>59</v>
      </c>
      <c r="B61" s="9" t="s">
        <v>68</v>
      </c>
      <c r="C61" s="9">
        <v>1</v>
      </c>
      <c r="D61" s="10" t="s">
        <v>48</v>
      </c>
      <c r="E61" s="14">
        <v>530</v>
      </c>
      <c r="F61" s="9"/>
      <c r="G61" s="12">
        <f t="shared" si="0"/>
        <v>530</v>
      </c>
      <c r="H61" s="7"/>
      <c r="I61" s="7"/>
      <c r="J61" s="7"/>
      <c r="K61" s="7"/>
    </row>
    <row r="62" s="1" customFormat="1" ht="30" customHeight="1" spans="1:11">
      <c r="A62" s="8">
        <v>60</v>
      </c>
      <c r="B62" s="9" t="s">
        <v>69</v>
      </c>
      <c r="C62" s="9">
        <v>1</v>
      </c>
      <c r="D62" s="10" t="s">
        <v>48</v>
      </c>
      <c r="E62" s="14">
        <v>460</v>
      </c>
      <c r="F62" s="9"/>
      <c r="G62" s="12">
        <f t="shared" si="0"/>
        <v>460</v>
      </c>
      <c r="H62" s="7"/>
      <c r="I62" s="7"/>
      <c r="J62" s="7"/>
      <c r="K62" s="7"/>
    </row>
    <row r="63" s="1" customFormat="1" ht="30" customHeight="1" spans="1:11">
      <c r="A63" s="8">
        <v>61</v>
      </c>
      <c r="B63" s="9" t="s">
        <v>70</v>
      </c>
      <c r="C63" s="9">
        <v>1</v>
      </c>
      <c r="D63" s="10" t="s">
        <v>48</v>
      </c>
      <c r="E63" s="14">
        <v>480</v>
      </c>
      <c r="F63" s="9"/>
      <c r="G63" s="12">
        <f t="shared" si="0"/>
        <v>480</v>
      </c>
      <c r="H63" s="7"/>
      <c r="I63" s="7"/>
      <c r="J63" s="7"/>
      <c r="K63" s="7"/>
    </row>
    <row r="64" s="1" customFormat="1" ht="30" customHeight="1" spans="1:11">
      <c r="A64" s="8">
        <v>62</v>
      </c>
      <c r="B64" s="9" t="s">
        <v>71</v>
      </c>
      <c r="C64" s="9">
        <v>1</v>
      </c>
      <c r="D64" s="10" t="s">
        <v>48</v>
      </c>
      <c r="E64" s="11">
        <v>480</v>
      </c>
      <c r="F64" s="9"/>
      <c r="G64" s="12">
        <f t="shared" si="0"/>
        <v>480</v>
      </c>
      <c r="H64" s="7"/>
      <c r="I64" s="7"/>
      <c r="J64" s="7"/>
      <c r="K64" s="7"/>
    </row>
    <row r="65" s="1" customFormat="1" ht="30" customHeight="1" spans="1:11">
      <c r="A65" s="8">
        <v>63</v>
      </c>
      <c r="B65" s="9" t="s">
        <v>72</v>
      </c>
      <c r="C65" s="9">
        <v>2</v>
      </c>
      <c r="D65" s="10" t="s">
        <v>48</v>
      </c>
      <c r="E65" s="14">
        <v>860</v>
      </c>
      <c r="F65" s="9"/>
      <c r="G65" s="12">
        <f t="shared" si="0"/>
        <v>860</v>
      </c>
      <c r="H65" s="7"/>
      <c r="I65" s="7"/>
      <c r="J65" s="7"/>
      <c r="K65" s="7"/>
    </row>
    <row r="66" s="1" customFormat="1" ht="30" customHeight="1" spans="1:11">
      <c r="A66" s="8">
        <v>64</v>
      </c>
      <c r="B66" s="9" t="s">
        <v>73</v>
      </c>
      <c r="C66" s="9">
        <v>1</v>
      </c>
      <c r="D66" s="10" t="s">
        <v>48</v>
      </c>
      <c r="E66" s="14">
        <v>500</v>
      </c>
      <c r="F66" s="9"/>
      <c r="G66" s="12">
        <f t="shared" si="0"/>
        <v>500</v>
      </c>
      <c r="H66" s="7"/>
      <c r="I66" s="7"/>
      <c r="J66" s="7"/>
      <c r="K66" s="7"/>
    </row>
    <row r="67" s="1" customFormat="1" ht="30" customHeight="1" spans="1:11">
      <c r="A67" s="8">
        <v>65</v>
      </c>
      <c r="B67" s="9" t="s">
        <v>74</v>
      </c>
      <c r="C67" s="9">
        <v>4</v>
      </c>
      <c r="D67" s="10" t="s">
        <v>48</v>
      </c>
      <c r="E67" s="14">
        <f>500*4</f>
        <v>2000</v>
      </c>
      <c r="F67" s="9"/>
      <c r="G67" s="12">
        <f t="shared" ref="G67:G130" si="1">SUM(E67:F67)</f>
        <v>2000</v>
      </c>
      <c r="H67" s="7"/>
      <c r="I67" s="7"/>
      <c r="J67" s="7"/>
      <c r="K67" s="7"/>
    </row>
    <row r="68" s="1" customFormat="1" ht="30" customHeight="1" spans="1:11">
      <c r="A68" s="8">
        <v>66</v>
      </c>
      <c r="B68" s="9" t="s">
        <v>75</v>
      </c>
      <c r="C68" s="9">
        <v>2</v>
      </c>
      <c r="D68" s="10" t="s">
        <v>48</v>
      </c>
      <c r="E68" s="14">
        <v>1000</v>
      </c>
      <c r="F68" s="9"/>
      <c r="G68" s="12">
        <f t="shared" si="1"/>
        <v>1000</v>
      </c>
      <c r="H68" s="7"/>
      <c r="I68" s="7"/>
      <c r="J68" s="7"/>
      <c r="K68" s="7"/>
    </row>
    <row r="69" s="1" customFormat="1" ht="30" customHeight="1" spans="1:11">
      <c r="A69" s="8">
        <v>67</v>
      </c>
      <c r="B69" s="9" t="s">
        <v>76</v>
      </c>
      <c r="C69" s="9">
        <v>1</v>
      </c>
      <c r="D69" s="10" t="s">
        <v>48</v>
      </c>
      <c r="E69" s="14">
        <v>480</v>
      </c>
      <c r="F69" s="9"/>
      <c r="G69" s="12">
        <f t="shared" si="1"/>
        <v>480</v>
      </c>
      <c r="H69" s="7"/>
      <c r="I69" s="7"/>
      <c r="J69" s="7"/>
      <c r="K69" s="7"/>
    </row>
    <row r="70" s="1" customFormat="1" ht="30" customHeight="1" spans="1:11">
      <c r="A70" s="8">
        <v>68</v>
      </c>
      <c r="B70" s="86" t="s">
        <v>77</v>
      </c>
      <c r="C70" s="9">
        <v>2</v>
      </c>
      <c r="D70" s="10" t="s">
        <v>78</v>
      </c>
      <c r="E70" s="9">
        <v>1530</v>
      </c>
      <c r="F70" s="9"/>
      <c r="G70" s="12">
        <f t="shared" si="1"/>
        <v>1530</v>
      </c>
      <c r="H70" s="7"/>
      <c r="I70" s="7"/>
      <c r="J70" s="7"/>
      <c r="K70" s="7"/>
    </row>
    <row r="71" s="1" customFormat="1" ht="30" customHeight="1" spans="1:11">
      <c r="A71" s="8">
        <v>69</v>
      </c>
      <c r="B71" s="9" t="s">
        <v>79</v>
      </c>
      <c r="C71" s="9">
        <v>1</v>
      </c>
      <c r="D71" s="10" t="s">
        <v>78</v>
      </c>
      <c r="E71" s="9">
        <v>765</v>
      </c>
      <c r="F71" s="9"/>
      <c r="G71" s="12">
        <f t="shared" si="1"/>
        <v>765</v>
      </c>
      <c r="H71" s="7"/>
      <c r="I71" s="7"/>
      <c r="J71" s="7"/>
      <c r="K71" s="7"/>
    </row>
    <row r="72" s="1" customFormat="1" ht="30" customHeight="1" spans="1:11">
      <c r="A72" s="8">
        <v>70</v>
      </c>
      <c r="B72" s="9" t="s">
        <v>80</v>
      </c>
      <c r="C72" s="9">
        <v>2</v>
      </c>
      <c r="D72" s="10" t="s">
        <v>78</v>
      </c>
      <c r="E72" s="9">
        <v>1530</v>
      </c>
      <c r="F72" s="9"/>
      <c r="G72" s="12">
        <f t="shared" si="1"/>
        <v>1530</v>
      </c>
      <c r="H72" s="7"/>
      <c r="I72" s="7"/>
      <c r="J72" s="7"/>
      <c r="K72" s="7"/>
    </row>
    <row r="73" s="1" customFormat="1" ht="30" customHeight="1" spans="1:11">
      <c r="A73" s="8">
        <v>71</v>
      </c>
      <c r="B73" s="9" t="s">
        <v>81</v>
      </c>
      <c r="C73" s="9">
        <v>1</v>
      </c>
      <c r="D73" s="10" t="s">
        <v>78</v>
      </c>
      <c r="E73" s="9">
        <v>765</v>
      </c>
      <c r="F73" s="9"/>
      <c r="G73" s="12">
        <f t="shared" si="1"/>
        <v>765</v>
      </c>
      <c r="H73" s="7"/>
      <c r="I73" s="7"/>
      <c r="J73" s="7"/>
      <c r="K73" s="7"/>
    </row>
    <row r="74" s="1" customFormat="1" ht="30" customHeight="1" spans="1:11">
      <c r="A74" s="8">
        <v>72</v>
      </c>
      <c r="B74" s="9" t="s">
        <v>82</v>
      </c>
      <c r="C74" s="9">
        <v>3</v>
      </c>
      <c r="D74" s="10" t="s">
        <v>78</v>
      </c>
      <c r="E74" s="9">
        <v>2295</v>
      </c>
      <c r="F74" s="9"/>
      <c r="G74" s="12">
        <f t="shared" si="1"/>
        <v>2295</v>
      </c>
      <c r="H74" s="7"/>
      <c r="I74" s="7"/>
      <c r="J74" s="7"/>
      <c r="K74" s="7"/>
    </row>
    <row r="75" s="1" customFormat="1" ht="30" customHeight="1" spans="1:11">
      <c r="A75" s="8">
        <v>73</v>
      </c>
      <c r="B75" s="9" t="s">
        <v>84</v>
      </c>
      <c r="C75" s="9">
        <v>2</v>
      </c>
      <c r="D75" s="10" t="s">
        <v>78</v>
      </c>
      <c r="E75" s="9">
        <v>1530</v>
      </c>
      <c r="F75" s="9"/>
      <c r="G75" s="12">
        <f t="shared" si="1"/>
        <v>1530</v>
      </c>
      <c r="H75" s="7"/>
      <c r="I75" s="7"/>
      <c r="J75" s="7"/>
      <c r="K75" s="7"/>
    </row>
    <row r="76" s="1" customFormat="1" ht="30" customHeight="1" spans="1:11">
      <c r="A76" s="8">
        <v>74</v>
      </c>
      <c r="B76" s="9" t="s">
        <v>85</v>
      </c>
      <c r="C76" s="9">
        <v>1</v>
      </c>
      <c r="D76" s="10" t="s">
        <v>78</v>
      </c>
      <c r="E76" s="9">
        <v>765</v>
      </c>
      <c r="F76" s="9"/>
      <c r="G76" s="12">
        <f t="shared" si="1"/>
        <v>765</v>
      </c>
      <c r="H76" s="7"/>
      <c r="I76" s="7"/>
      <c r="J76" s="7"/>
      <c r="K76" s="7"/>
    </row>
    <row r="77" s="1" customFormat="1" ht="30" customHeight="1" spans="1:11">
      <c r="A77" s="8">
        <v>75</v>
      </c>
      <c r="B77" s="9" t="s">
        <v>86</v>
      </c>
      <c r="C77" s="9">
        <v>1</v>
      </c>
      <c r="D77" s="10" t="s">
        <v>78</v>
      </c>
      <c r="E77" s="9">
        <v>765</v>
      </c>
      <c r="F77" s="9"/>
      <c r="G77" s="12">
        <f t="shared" si="1"/>
        <v>765</v>
      </c>
      <c r="H77" s="7"/>
      <c r="I77" s="7"/>
      <c r="J77" s="7"/>
      <c r="K77" s="7" t="s">
        <v>87</v>
      </c>
    </row>
    <row r="78" s="1" customFormat="1" ht="30" customHeight="1" spans="1:11">
      <c r="A78" s="8">
        <v>76</v>
      </c>
      <c r="B78" s="9" t="s">
        <v>88</v>
      </c>
      <c r="C78" s="9">
        <v>1</v>
      </c>
      <c r="D78" s="10" t="s">
        <v>78</v>
      </c>
      <c r="E78" s="9">
        <v>765</v>
      </c>
      <c r="F78" s="9"/>
      <c r="G78" s="12">
        <f t="shared" si="1"/>
        <v>765</v>
      </c>
      <c r="H78" s="7"/>
      <c r="I78" s="7"/>
      <c r="J78" s="7"/>
      <c r="K78" s="7"/>
    </row>
    <row r="79" s="1" customFormat="1" ht="30" customHeight="1" spans="1:11">
      <c r="A79" s="8">
        <v>77</v>
      </c>
      <c r="B79" s="9" t="s">
        <v>89</v>
      </c>
      <c r="C79" s="9">
        <v>1</v>
      </c>
      <c r="D79" s="10" t="s">
        <v>78</v>
      </c>
      <c r="E79" s="9">
        <v>765</v>
      </c>
      <c r="F79" s="9"/>
      <c r="G79" s="12">
        <f t="shared" si="1"/>
        <v>765</v>
      </c>
      <c r="H79" s="7"/>
      <c r="I79" s="7"/>
      <c r="J79" s="7"/>
      <c r="K79" s="7"/>
    </row>
    <row r="80" s="1" customFormat="1" ht="30" customHeight="1" spans="1:11">
      <c r="A80" s="8">
        <v>78</v>
      </c>
      <c r="B80" s="9" t="s">
        <v>90</v>
      </c>
      <c r="C80" s="9">
        <v>3</v>
      </c>
      <c r="D80" s="10" t="s">
        <v>78</v>
      </c>
      <c r="E80" s="9">
        <v>2295</v>
      </c>
      <c r="F80" s="9"/>
      <c r="G80" s="12">
        <f t="shared" si="1"/>
        <v>2295</v>
      </c>
      <c r="H80" s="7"/>
      <c r="I80" s="7"/>
      <c r="J80" s="7"/>
      <c r="K80" s="7"/>
    </row>
    <row r="81" s="1" customFormat="1" ht="30" customHeight="1" spans="1:11">
      <c r="A81" s="8">
        <v>79</v>
      </c>
      <c r="B81" s="9" t="s">
        <v>91</v>
      </c>
      <c r="C81" s="9">
        <v>1</v>
      </c>
      <c r="D81" s="10" t="s">
        <v>78</v>
      </c>
      <c r="E81" s="9">
        <v>765</v>
      </c>
      <c r="F81" s="9"/>
      <c r="G81" s="12">
        <f t="shared" si="1"/>
        <v>765</v>
      </c>
      <c r="H81" s="7"/>
      <c r="I81" s="7"/>
      <c r="J81" s="7"/>
      <c r="K81" s="7"/>
    </row>
    <row r="82" s="1" customFormat="1" ht="30" customHeight="1" spans="1:11">
      <c r="A82" s="8">
        <v>80</v>
      </c>
      <c r="B82" s="9" t="s">
        <v>92</v>
      </c>
      <c r="C82" s="9">
        <v>1</v>
      </c>
      <c r="D82" s="10" t="s">
        <v>78</v>
      </c>
      <c r="E82" s="9">
        <v>765</v>
      </c>
      <c r="F82" s="9"/>
      <c r="G82" s="12">
        <f t="shared" si="1"/>
        <v>765</v>
      </c>
      <c r="H82" s="7"/>
      <c r="I82" s="7"/>
      <c r="J82" s="7"/>
      <c r="K82" s="7"/>
    </row>
    <row r="83" s="1" customFormat="1" ht="30" customHeight="1" spans="1:11">
      <c r="A83" s="8">
        <v>81</v>
      </c>
      <c r="B83" s="9" t="s">
        <v>93</v>
      </c>
      <c r="C83" s="9">
        <v>1</v>
      </c>
      <c r="D83" s="10" t="s">
        <v>78</v>
      </c>
      <c r="E83" s="9">
        <v>765</v>
      </c>
      <c r="F83" s="9"/>
      <c r="G83" s="12">
        <f t="shared" si="1"/>
        <v>765</v>
      </c>
      <c r="H83" s="7"/>
      <c r="I83" s="7"/>
      <c r="J83" s="7"/>
      <c r="K83" s="7"/>
    </row>
    <row r="84" s="1" customFormat="1" ht="30" customHeight="1" spans="1:11">
      <c r="A84" s="8">
        <v>82</v>
      </c>
      <c r="B84" s="9" t="s">
        <v>94</v>
      </c>
      <c r="C84" s="9">
        <v>1</v>
      </c>
      <c r="D84" s="10" t="s">
        <v>78</v>
      </c>
      <c r="E84" s="9">
        <v>765</v>
      </c>
      <c r="F84" s="9"/>
      <c r="G84" s="12">
        <f t="shared" si="1"/>
        <v>765</v>
      </c>
      <c r="H84" s="7"/>
      <c r="I84" s="7"/>
      <c r="J84" s="7"/>
      <c r="K84" s="7"/>
    </row>
    <row r="85" s="1" customFormat="1" ht="30" customHeight="1" spans="1:11">
      <c r="A85" s="8">
        <v>83</v>
      </c>
      <c r="B85" s="9" t="s">
        <v>95</v>
      </c>
      <c r="C85" s="9">
        <v>1</v>
      </c>
      <c r="D85" s="10" t="s">
        <v>78</v>
      </c>
      <c r="E85" s="9">
        <v>765</v>
      </c>
      <c r="F85" s="9"/>
      <c r="G85" s="12">
        <f t="shared" si="1"/>
        <v>765</v>
      </c>
      <c r="H85" s="7"/>
      <c r="I85" s="7"/>
      <c r="J85" s="7"/>
      <c r="K85" s="7"/>
    </row>
    <row r="86" s="1" customFormat="1" ht="30" customHeight="1" spans="1:11">
      <c r="A86" s="8">
        <v>84</v>
      </c>
      <c r="B86" s="9" t="s">
        <v>96</v>
      </c>
      <c r="C86" s="9">
        <v>1</v>
      </c>
      <c r="D86" s="10" t="s">
        <v>78</v>
      </c>
      <c r="E86" s="9">
        <v>765</v>
      </c>
      <c r="F86" s="9"/>
      <c r="G86" s="12">
        <f t="shared" si="1"/>
        <v>765</v>
      </c>
      <c r="H86" s="7"/>
      <c r="I86" s="7"/>
      <c r="J86" s="7"/>
      <c r="K86" s="7"/>
    </row>
    <row r="87" s="1" customFormat="1" ht="30" customHeight="1" spans="1:11">
      <c r="A87" s="8">
        <v>85</v>
      </c>
      <c r="B87" s="9" t="s">
        <v>97</v>
      </c>
      <c r="C87" s="9">
        <v>2</v>
      </c>
      <c r="D87" s="10" t="s">
        <v>78</v>
      </c>
      <c r="E87" s="9">
        <v>1530</v>
      </c>
      <c r="F87" s="9"/>
      <c r="G87" s="12">
        <f t="shared" si="1"/>
        <v>1530</v>
      </c>
      <c r="H87" s="7"/>
      <c r="I87" s="7"/>
      <c r="J87" s="7"/>
      <c r="K87" s="7"/>
    </row>
    <row r="88" s="1" customFormat="1" ht="30" customHeight="1" spans="1:11">
      <c r="A88" s="8">
        <v>86</v>
      </c>
      <c r="B88" s="9" t="s">
        <v>98</v>
      </c>
      <c r="C88" s="9">
        <v>1</v>
      </c>
      <c r="D88" s="10" t="s">
        <v>78</v>
      </c>
      <c r="E88" s="9">
        <v>765</v>
      </c>
      <c r="F88" s="9"/>
      <c r="G88" s="12">
        <f t="shared" si="1"/>
        <v>765</v>
      </c>
      <c r="H88" s="7"/>
      <c r="I88" s="7"/>
      <c r="J88" s="7"/>
      <c r="K88" s="7"/>
    </row>
    <row r="89" s="1" customFormat="1" ht="30" customHeight="1" spans="1:11">
      <c r="A89" s="8">
        <v>87</v>
      </c>
      <c r="B89" s="9" t="s">
        <v>99</v>
      </c>
      <c r="C89" s="9">
        <v>1</v>
      </c>
      <c r="D89" s="10" t="s">
        <v>78</v>
      </c>
      <c r="E89" s="9">
        <v>765</v>
      </c>
      <c r="F89" s="9"/>
      <c r="G89" s="12">
        <f t="shared" si="1"/>
        <v>765</v>
      </c>
      <c r="H89" s="7"/>
      <c r="I89" s="7"/>
      <c r="J89" s="7"/>
      <c r="K89" s="7"/>
    </row>
    <row r="90" s="1" customFormat="1" ht="30" customHeight="1" spans="1:11">
      <c r="A90" s="8">
        <v>88</v>
      </c>
      <c r="B90" s="9" t="s">
        <v>100</v>
      </c>
      <c r="C90" s="9">
        <v>1</v>
      </c>
      <c r="D90" s="10" t="s">
        <v>78</v>
      </c>
      <c r="E90" s="9">
        <v>765</v>
      </c>
      <c r="F90" s="9"/>
      <c r="G90" s="12">
        <f t="shared" si="1"/>
        <v>765</v>
      </c>
      <c r="H90" s="7"/>
      <c r="I90" s="7"/>
      <c r="J90" s="7"/>
      <c r="K90" s="7"/>
    </row>
    <row r="91" s="1" customFormat="1" ht="30" customHeight="1" spans="1:11">
      <c r="A91" s="8">
        <v>89</v>
      </c>
      <c r="B91" s="9" t="s">
        <v>101</v>
      </c>
      <c r="C91" s="10">
        <v>1</v>
      </c>
      <c r="D91" s="10" t="s">
        <v>78</v>
      </c>
      <c r="E91" s="9">
        <v>765</v>
      </c>
      <c r="F91" s="9"/>
      <c r="G91" s="12">
        <f t="shared" si="1"/>
        <v>765</v>
      </c>
      <c r="H91" s="7"/>
      <c r="I91" s="7"/>
      <c r="J91" s="7"/>
      <c r="K91" s="7"/>
    </row>
    <row r="92" s="1" customFormat="1" ht="30" customHeight="1" spans="1:11">
      <c r="A92" s="8">
        <v>90</v>
      </c>
      <c r="B92" s="17" t="s">
        <v>102</v>
      </c>
      <c r="C92" s="18">
        <v>2</v>
      </c>
      <c r="D92" s="10" t="s">
        <v>78</v>
      </c>
      <c r="E92" s="9">
        <v>1530</v>
      </c>
      <c r="F92" s="9"/>
      <c r="G92" s="12">
        <f t="shared" si="1"/>
        <v>1530</v>
      </c>
      <c r="H92" s="7"/>
      <c r="I92" s="7"/>
      <c r="J92" s="7"/>
      <c r="K92" s="7"/>
    </row>
    <row r="93" s="1" customFormat="1" ht="30" customHeight="1" spans="1:7">
      <c r="A93" s="9">
        <v>1</v>
      </c>
      <c r="B93" s="9" t="s">
        <v>103</v>
      </c>
      <c r="C93" s="9">
        <v>1</v>
      </c>
      <c r="D93" s="10" t="s">
        <v>9</v>
      </c>
      <c r="E93" s="14">
        <f>390+30</f>
        <v>420</v>
      </c>
      <c r="F93" s="9"/>
      <c r="G93" s="19">
        <f t="shared" si="1"/>
        <v>420</v>
      </c>
    </row>
    <row r="94" s="1" customFormat="1" ht="30" customHeight="1" spans="1:7">
      <c r="A94" s="9">
        <v>2</v>
      </c>
      <c r="B94" s="9" t="s">
        <v>104</v>
      </c>
      <c r="C94" s="9">
        <v>2</v>
      </c>
      <c r="D94" s="10" t="s">
        <v>9</v>
      </c>
      <c r="E94" s="14">
        <f>780+60</f>
        <v>840</v>
      </c>
      <c r="F94" s="9"/>
      <c r="G94" s="19">
        <f t="shared" si="1"/>
        <v>840</v>
      </c>
    </row>
    <row r="95" s="1" customFormat="1" ht="30" customHeight="1" spans="1:7">
      <c r="A95" s="9">
        <v>3</v>
      </c>
      <c r="B95" s="9" t="s">
        <v>105</v>
      </c>
      <c r="C95" s="9">
        <v>1</v>
      </c>
      <c r="D95" s="10" t="s">
        <v>9</v>
      </c>
      <c r="E95" s="14">
        <v>340</v>
      </c>
      <c r="F95" s="9"/>
      <c r="G95" s="19">
        <f t="shared" si="1"/>
        <v>340</v>
      </c>
    </row>
    <row r="96" s="1" customFormat="1" ht="30" customHeight="1" spans="1:7">
      <c r="A96" s="9">
        <v>4</v>
      </c>
      <c r="B96" s="9" t="s">
        <v>106</v>
      </c>
      <c r="C96" s="9">
        <v>2</v>
      </c>
      <c r="D96" s="10" t="s">
        <v>9</v>
      </c>
      <c r="E96" s="14">
        <v>800</v>
      </c>
      <c r="F96" s="9"/>
      <c r="G96" s="19">
        <f t="shared" si="1"/>
        <v>800</v>
      </c>
    </row>
    <row r="97" s="1" customFormat="1" ht="30" customHeight="1" spans="1:7">
      <c r="A97" s="9">
        <v>5</v>
      </c>
      <c r="B97" s="9" t="s">
        <v>107</v>
      </c>
      <c r="C97" s="9">
        <v>1</v>
      </c>
      <c r="D97" s="10" t="s">
        <v>9</v>
      </c>
      <c r="E97" s="14">
        <v>420</v>
      </c>
      <c r="F97" s="9"/>
      <c r="G97" s="19">
        <f t="shared" si="1"/>
        <v>420</v>
      </c>
    </row>
    <row r="98" s="1" customFormat="1" ht="30" customHeight="1" spans="1:7">
      <c r="A98" s="9">
        <v>6</v>
      </c>
      <c r="B98" s="9" t="s">
        <v>108</v>
      </c>
      <c r="C98" s="9">
        <v>1</v>
      </c>
      <c r="D98" s="10" t="s">
        <v>9</v>
      </c>
      <c r="E98" s="14">
        <v>420</v>
      </c>
      <c r="F98" s="9"/>
      <c r="G98" s="19">
        <f t="shared" si="1"/>
        <v>420</v>
      </c>
    </row>
    <row r="99" s="1" customFormat="1" ht="30" customHeight="1" spans="1:7">
      <c r="A99" s="9">
        <v>7</v>
      </c>
      <c r="B99" s="9" t="s">
        <v>109</v>
      </c>
      <c r="C99" s="9">
        <v>3</v>
      </c>
      <c r="D99" s="10" t="s">
        <v>9</v>
      </c>
      <c r="E99" s="14">
        <v>1260</v>
      </c>
      <c r="F99" s="9"/>
      <c r="G99" s="19">
        <f t="shared" si="1"/>
        <v>1260</v>
      </c>
    </row>
    <row r="100" s="1" customFormat="1" ht="30" customHeight="1" spans="1:7">
      <c r="A100" s="9">
        <v>8</v>
      </c>
      <c r="B100" s="9" t="s">
        <v>110</v>
      </c>
      <c r="C100" s="9">
        <v>2</v>
      </c>
      <c r="D100" s="10" t="s">
        <v>9</v>
      </c>
      <c r="E100" s="14">
        <v>800</v>
      </c>
      <c r="F100" s="9"/>
      <c r="G100" s="19">
        <f t="shared" si="1"/>
        <v>800</v>
      </c>
    </row>
    <row r="101" s="1" customFormat="1" ht="30" customHeight="1" spans="1:7">
      <c r="A101" s="9">
        <v>9</v>
      </c>
      <c r="B101" s="9" t="s">
        <v>111</v>
      </c>
      <c r="C101" s="9">
        <v>2</v>
      </c>
      <c r="D101" s="10" t="s">
        <v>9</v>
      </c>
      <c r="E101" s="14">
        <f t="shared" ref="E101:E104" si="2">780+60</f>
        <v>840</v>
      </c>
      <c r="F101" s="9"/>
      <c r="G101" s="19">
        <f t="shared" si="1"/>
        <v>840</v>
      </c>
    </row>
    <row r="102" s="1" customFormat="1" ht="30" customHeight="1" spans="1:7">
      <c r="A102" s="9">
        <v>10</v>
      </c>
      <c r="B102" s="9" t="s">
        <v>112</v>
      </c>
      <c r="C102" s="9">
        <v>1</v>
      </c>
      <c r="D102" s="10" t="s">
        <v>9</v>
      </c>
      <c r="E102" s="14">
        <f>390+30</f>
        <v>420</v>
      </c>
      <c r="F102" s="9"/>
      <c r="G102" s="19">
        <f t="shared" si="1"/>
        <v>420</v>
      </c>
    </row>
    <row r="103" s="1" customFormat="1" ht="30" customHeight="1" spans="1:7">
      <c r="A103" s="9">
        <v>11</v>
      </c>
      <c r="B103" s="9" t="s">
        <v>113</v>
      </c>
      <c r="C103" s="9">
        <v>2</v>
      </c>
      <c r="D103" s="10" t="s">
        <v>9</v>
      </c>
      <c r="E103" s="14">
        <f t="shared" si="2"/>
        <v>840</v>
      </c>
      <c r="F103" s="9"/>
      <c r="G103" s="19">
        <f t="shared" si="1"/>
        <v>840</v>
      </c>
    </row>
    <row r="104" s="1" customFormat="1" ht="30" customHeight="1" spans="1:7">
      <c r="A104" s="9">
        <v>12</v>
      </c>
      <c r="B104" s="9" t="s">
        <v>114</v>
      </c>
      <c r="C104" s="9">
        <v>2</v>
      </c>
      <c r="D104" s="10" t="s">
        <v>9</v>
      </c>
      <c r="E104" s="14">
        <f t="shared" si="2"/>
        <v>840</v>
      </c>
      <c r="F104" s="9"/>
      <c r="G104" s="19">
        <f t="shared" si="1"/>
        <v>840</v>
      </c>
    </row>
    <row r="105" s="1" customFormat="1" ht="30" customHeight="1" spans="1:7">
      <c r="A105" s="9">
        <v>13</v>
      </c>
      <c r="B105" s="9" t="s">
        <v>115</v>
      </c>
      <c r="C105" s="9">
        <v>4</v>
      </c>
      <c r="D105" s="10" t="s">
        <v>9</v>
      </c>
      <c r="E105" s="14">
        <v>1600</v>
      </c>
      <c r="F105" s="9"/>
      <c r="G105" s="19">
        <f t="shared" si="1"/>
        <v>1600</v>
      </c>
    </row>
    <row r="106" s="1" customFormat="1" ht="30" customHeight="1" spans="1:7">
      <c r="A106" s="9">
        <v>14</v>
      </c>
      <c r="B106" s="9" t="s">
        <v>116</v>
      </c>
      <c r="C106" s="9">
        <v>3</v>
      </c>
      <c r="D106" s="10" t="s">
        <v>9</v>
      </c>
      <c r="E106" s="14">
        <v>1260</v>
      </c>
      <c r="F106" s="9"/>
      <c r="G106" s="19">
        <f t="shared" si="1"/>
        <v>1260</v>
      </c>
    </row>
    <row r="107" s="1" customFormat="1" ht="30" customHeight="1" spans="1:7">
      <c r="A107" s="9">
        <v>15</v>
      </c>
      <c r="B107" s="9" t="s">
        <v>117</v>
      </c>
      <c r="C107" s="9">
        <v>5</v>
      </c>
      <c r="D107" s="10" t="s">
        <v>9</v>
      </c>
      <c r="E107" s="14">
        <v>1900</v>
      </c>
      <c r="F107" s="9"/>
      <c r="G107" s="19">
        <f t="shared" si="1"/>
        <v>1900</v>
      </c>
    </row>
    <row r="108" s="1" customFormat="1" ht="30" customHeight="1" spans="1:7">
      <c r="A108" s="9">
        <v>16</v>
      </c>
      <c r="B108" s="9" t="s">
        <v>118</v>
      </c>
      <c r="C108" s="9">
        <v>5</v>
      </c>
      <c r="D108" s="10" t="s">
        <v>9</v>
      </c>
      <c r="E108" s="14">
        <v>2100</v>
      </c>
      <c r="F108" s="9"/>
      <c r="G108" s="19">
        <f t="shared" si="1"/>
        <v>2100</v>
      </c>
    </row>
    <row r="109" s="1" customFormat="1" ht="30" customHeight="1" spans="1:7">
      <c r="A109" s="9">
        <v>17</v>
      </c>
      <c r="B109" s="9" t="s">
        <v>119</v>
      </c>
      <c r="C109" s="9">
        <v>1</v>
      </c>
      <c r="D109" s="10" t="s">
        <v>9</v>
      </c>
      <c r="E109" s="14">
        <v>420</v>
      </c>
      <c r="F109" s="9"/>
      <c r="G109" s="19">
        <f t="shared" si="1"/>
        <v>420</v>
      </c>
    </row>
    <row r="110" s="1" customFormat="1" ht="30" customHeight="1" spans="1:7">
      <c r="A110" s="9">
        <v>18</v>
      </c>
      <c r="B110" s="9" t="s">
        <v>120</v>
      </c>
      <c r="C110" s="9">
        <v>2</v>
      </c>
      <c r="D110" s="10" t="s">
        <v>48</v>
      </c>
      <c r="E110" s="14">
        <v>1100</v>
      </c>
      <c r="F110" s="9"/>
      <c r="G110" s="19">
        <f t="shared" si="1"/>
        <v>1100</v>
      </c>
    </row>
    <row r="111" s="1" customFormat="1" ht="30" customHeight="1" spans="1:7">
      <c r="A111" s="9">
        <v>19</v>
      </c>
      <c r="B111" s="9" t="s">
        <v>121</v>
      </c>
      <c r="C111" s="9">
        <v>1</v>
      </c>
      <c r="D111" s="10" t="s">
        <v>48</v>
      </c>
      <c r="E111" s="14">
        <v>550</v>
      </c>
      <c r="F111" s="9"/>
      <c r="G111" s="19">
        <f t="shared" si="1"/>
        <v>550</v>
      </c>
    </row>
    <row r="112" s="1" customFormat="1" ht="30" customHeight="1" spans="1:7">
      <c r="A112" s="9">
        <v>20</v>
      </c>
      <c r="B112" s="9" t="s">
        <v>122</v>
      </c>
      <c r="C112" s="9">
        <v>1</v>
      </c>
      <c r="D112" s="10" t="s">
        <v>48</v>
      </c>
      <c r="E112" s="14">
        <v>550</v>
      </c>
      <c r="F112" s="9"/>
      <c r="G112" s="19">
        <f t="shared" si="1"/>
        <v>550</v>
      </c>
    </row>
    <row r="113" s="1" customFormat="1" ht="30" customHeight="1" spans="1:7">
      <c r="A113" s="9">
        <v>21</v>
      </c>
      <c r="B113" s="9" t="s">
        <v>123</v>
      </c>
      <c r="C113" s="9">
        <v>1</v>
      </c>
      <c r="D113" s="10" t="s">
        <v>48</v>
      </c>
      <c r="E113" s="14">
        <v>550</v>
      </c>
      <c r="F113" s="9"/>
      <c r="G113" s="19">
        <f t="shared" si="1"/>
        <v>550</v>
      </c>
    </row>
    <row r="114" s="1" customFormat="1" ht="30" customHeight="1" spans="1:7">
      <c r="A114" s="9">
        <v>22</v>
      </c>
      <c r="B114" s="9" t="s">
        <v>124</v>
      </c>
      <c r="C114" s="9">
        <v>1</v>
      </c>
      <c r="D114" s="10" t="s">
        <v>48</v>
      </c>
      <c r="E114" s="14">
        <v>550</v>
      </c>
      <c r="F114" s="9"/>
      <c r="G114" s="19">
        <f t="shared" si="1"/>
        <v>550</v>
      </c>
    </row>
    <row r="115" s="1" customFormat="1" ht="30" customHeight="1" spans="1:7">
      <c r="A115" s="9">
        <v>23</v>
      </c>
      <c r="B115" s="9" t="s">
        <v>125</v>
      </c>
      <c r="C115" s="9">
        <v>2</v>
      </c>
      <c r="D115" s="10" t="s">
        <v>48</v>
      </c>
      <c r="E115" s="14">
        <v>1080</v>
      </c>
      <c r="F115" s="9"/>
      <c r="G115" s="19">
        <f t="shared" si="1"/>
        <v>1080</v>
      </c>
    </row>
    <row r="116" s="1" customFormat="1" ht="30" customHeight="1" spans="1:7">
      <c r="A116" s="9">
        <v>24</v>
      </c>
      <c r="B116" s="9" t="s">
        <v>126</v>
      </c>
      <c r="C116" s="9">
        <v>2</v>
      </c>
      <c r="D116" s="10" t="s">
        <v>48</v>
      </c>
      <c r="E116" s="14">
        <v>1080</v>
      </c>
      <c r="F116" s="9"/>
      <c r="G116" s="19">
        <f t="shared" si="1"/>
        <v>1080</v>
      </c>
    </row>
    <row r="117" s="1" customFormat="1" ht="30" customHeight="1" spans="1:7">
      <c r="A117" s="9">
        <v>25</v>
      </c>
      <c r="B117" s="9" t="s">
        <v>127</v>
      </c>
      <c r="C117" s="9">
        <v>1</v>
      </c>
      <c r="D117" s="10" t="s">
        <v>48</v>
      </c>
      <c r="E117" s="14">
        <v>530</v>
      </c>
      <c r="F117" s="9"/>
      <c r="G117" s="19">
        <f t="shared" si="1"/>
        <v>530</v>
      </c>
    </row>
    <row r="118" s="1" customFormat="1" ht="30" customHeight="1" spans="1:7">
      <c r="A118" s="9">
        <v>26</v>
      </c>
      <c r="B118" s="9" t="s">
        <v>128</v>
      </c>
      <c r="C118" s="9">
        <v>2</v>
      </c>
      <c r="D118" s="10" t="s">
        <v>48</v>
      </c>
      <c r="E118" s="14">
        <v>1080</v>
      </c>
      <c r="F118" s="9"/>
      <c r="G118" s="19">
        <f t="shared" si="1"/>
        <v>1080</v>
      </c>
    </row>
    <row r="119" s="1" customFormat="1" ht="30" customHeight="1" spans="1:7">
      <c r="A119" s="9">
        <v>27</v>
      </c>
      <c r="B119" s="9" t="s">
        <v>129</v>
      </c>
      <c r="C119" s="9">
        <v>2</v>
      </c>
      <c r="D119" s="10" t="s">
        <v>48</v>
      </c>
      <c r="E119" s="14">
        <v>1100</v>
      </c>
      <c r="F119" s="9"/>
      <c r="G119" s="19">
        <f t="shared" si="1"/>
        <v>1100</v>
      </c>
    </row>
    <row r="120" s="1" customFormat="1" ht="30" customHeight="1" spans="1:7">
      <c r="A120" s="9">
        <v>28</v>
      </c>
      <c r="B120" s="9" t="s">
        <v>130</v>
      </c>
      <c r="C120" s="9">
        <v>1</v>
      </c>
      <c r="D120" s="10" t="s">
        <v>48</v>
      </c>
      <c r="E120" s="14">
        <v>520</v>
      </c>
      <c r="F120" s="9"/>
      <c r="G120" s="19">
        <f t="shared" si="1"/>
        <v>520</v>
      </c>
    </row>
    <row r="121" s="1" customFormat="1" ht="30" customHeight="1" spans="1:7">
      <c r="A121" s="9">
        <v>29</v>
      </c>
      <c r="B121" s="9" t="s">
        <v>131</v>
      </c>
      <c r="C121" s="9">
        <v>1</v>
      </c>
      <c r="D121" s="10" t="s">
        <v>48</v>
      </c>
      <c r="E121" s="14">
        <v>520</v>
      </c>
      <c r="F121" s="9"/>
      <c r="G121" s="19">
        <f t="shared" si="1"/>
        <v>520</v>
      </c>
    </row>
    <row r="122" s="1" customFormat="1" ht="30" customHeight="1" spans="1:7">
      <c r="A122" s="9">
        <v>30</v>
      </c>
      <c r="B122" s="20" t="s">
        <v>132</v>
      </c>
      <c r="C122" s="21">
        <v>1</v>
      </c>
      <c r="D122" s="22" t="s">
        <v>48</v>
      </c>
      <c r="E122" s="20">
        <v>500</v>
      </c>
      <c r="F122" s="20"/>
      <c r="G122" s="19">
        <f t="shared" si="1"/>
        <v>500</v>
      </c>
    </row>
    <row r="123" s="1" customFormat="1" ht="30" customHeight="1" spans="1:7">
      <c r="A123" s="9">
        <v>31</v>
      </c>
      <c r="B123" s="23" t="s">
        <v>133</v>
      </c>
      <c r="C123" s="23">
        <v>1</v>
      </c>
      <c r="D123" s="24" t="s">
        <v>48</v>
      </c>
      <c r="E123" s="25">
        <v>520</v>
      </c>
      <c r="F123" s="23"/>
      <c r="G123" s="19">
        <f t="shared" si="1"/>
        <v>520</v>
      </c>
    </row>
    <row r="124" s="1" customFormat="1" ht="30" customHeight="1" spans="1:7">
      <c r="A124" s="9">
        <v>32</v>
      </c>
      <c r="B124" s="23" t="s">
        <v>134</v>
      </c>
      <c r="C124" s="23">
        <v>2</v>
      </c>
      <c r="D124" s="24" t="s">
        <v>48</v>
      </c>
      <c r="E124" s="25">
        <v>1100</v>
      </c>
      <c r="F124" s="23"/>
      <c r="G124" s="19">
        <f t="shared" si="1"/>
        <v>1100</v>
      </c>
    </row>
    <row r="125" s="1" customFormat="1" ht="30" customHeight="1" spans="1:7">
      <c r="A125" s="9">
        <v>33</v>
      </c>
      <c r="B125" s="26" t="s">
        <v>135</v>
      </c>
      <c r="C125" s="9">
        <v>1</v>
      </c>
      <c r="D125" s="10" t="s">
        <v>78</v>
      </c>
      <c r="E125" s="27">
        <v>765</v>
      </c>
      <c r="F125" s="26"/>
      <c r="G125" s="19">
        <f t="shared" si="1"/>
        <v>765</v>
      </c>
    </row>
    <row r="126" s="1" customFormat="1" ht="30" customHeight="1" spans="1:7">
      <c r="A126" s="9">
        <v>34</v>
      </c>
      <c r="B126" s="9" t="s">
        <v>136</v>
      </c>
      <c r="C126" s="9">
        <v>1</v>
      </c>
      <c r="D126" s="10" t="s">
        <v>78</v>
      </c>
      <c r="E126" s="14">
        <v>765</v>
      </c>
      <c r="F126" s="9"/>
      <c r="G126" s="19">
        <f t="shared" si="1"/>
        <v>765</v>
      </c>
    </row>
    <row r="127" s="1" customFormat="1" ht="30" customHeight="1" spans="1:7">
      <c r="A127" s="9">
        <v>35</v>
      </c>
      <c r="B127" s="9" t="s">
        <v>137</v>
      </c>
      <c r="C127" s="9">
        <v>1</v>
      </c>
      <c r="D127" s="10" t="s">
        <v>78</v>
      </c>
      <c r="E127" s="14">
        <v>765</v>
      </c>
      <c r="F127" s="9"/>
      <c r="G127" s="19">
        <f t="shared" si="1"/>
        <v>765</v>
      </c>
    </row>
    <row r="128" s="1" customFormat="1" ht="30" customHeight="1" spans="1:7">
      <c r="A128" s="9">
        <v>36</v>
      </c>
      <c r="B128" s="9" t="s">
        <v>138</v>
      </c>
      <c r="C128" s="9">
        <v>4</v>
      </c>
      <c r="D128" s="10" t="s">
        <v>78</v>
      </c>
      <c r="E128" s="14">
        <v>3060</v>
      </c>
      <c r="F128" s="9"/>
      <c r="G128" s="19">
        <f t="shared" si="1"/>
        <v>3060</v>
      </c>
    </row>
    <row r="129" s="1" customFormat="1" ht="30" customHeight="1" spans="1:7">
      <c r="A129" s="9">
        <v>1</v>
      </c>
      <c r="B129" s="9" t="s">
        <v>139</v>
      </c>
      <c r="C129" s="9">
        <v>1</v>
      </c>
      <c r="D129" s="9" t="s">
        <v>9</v>
      </c>
      <c r="E129" s="28">
        <v>380</v>
      </c>
      <c r="F129" s="29"/>
      <c r="G129" s="29">
        <f t="shared" si="1"/>
        <v>380</v>
      </c>
    </row>
    <row r="130" s="1" customFormat="1" ht="30" customHeight="1" spans="1:7">
      <c r="A130" s="9">
        <v>2</v>
      </c>
      <c r="B130" s="9" t="s">
        <v>140</v>
      </c>
      <c r="C130" s="9">
        <v>1</v>
      </c>
      <c r="D130" s="9" t="s">
        <v>9</v>
      </c>
      <c r="E130" s="28">
        <v>380</v>
      </c>
      <c r="F130" s="29"/>
      <c r="G130" s="29">
        <f t="shared" si="1"/>
        <v>380</v>
      </c>
    </row>
    <row r="131" s="1" customFormat="1" ht="30" customHeight="1" spans="1:7">
      <c r="A131" s="9">
        <v>3</v>
      </c>
      <c r="B131" s="9" t="s">
        <v>141</v>
      </c>
      <c r="C131" s="9">
        <v>1</v>
      </c>
      <c r="D131" s="9" t="s">
        <v>9</v>
      </c>
      <c r="E131" s="28">
        <v>380</v>
      </c>
      <c r="F131" s="29"/>
      <c r="G131" s="29">
        <f t="shared" ref="G131:G194" si="3">SUM(E131:F131)</f>
        <v>380</v>
      </c>
    </row>
    <row r="132" s="1" customFormat="1" ht="30" customHeight="1" spans="1:7">
      <c r="A132" s="9">
        <v>4</v>
      </c>
      <c r="B132" s="9" t="s">
        <v>142</v>
      </c>
      <c r="C132" s="9">
        <v>1</v>
      </c>
      <c r="D132" s="9" t="s">
        <v>48</v>
      </c>
      <c r="E132" s="28">
        <v>460</v>
      </c>
      <c r="F132" s="29"/>
      <c r="G132" s="29">
        <f t="shared" si="3"/>
        <v>460</v>
      </c>
    </row>
    <row r="133" s="1" customFormat="1" ht="30" customHeight="1" spans="1:7">
      <c r="A133" s="9">
        <v>5</v>
      </c>
      <c r="B133" s="9" t="s">
        <v>143</v>
      </c>
      <c r="C133" s="9">
        <v>2</v>
      </c>
      <c r="D133" s="9" t="s">
        <v>78</v>
      </c>
      <c r="E133" s="28">
        <v>1530</v>
      </c>
      <c r="F133" s="29"/>
      <c r="G133" s="29">
        <f t="shared" si="3"/>
        <v>1530</v>
      </c>
    </row>
    <row r="134" s="1" customFormat="1" ht="30" customHeight="1" spans="1:7">
      <c r="A134" s="9">
        <v>1</v>
      </c>
      <c r="B134" s="9" t="s">
        <v>144</v>
      </c>
      <c r="C134" s="9">
        <v>1</v>
      </c>
      <c r="D134" s="9" t="s">
        <v>9</v>
      </c>
      <c r="E134" s="30">
        <v>420</v>
      </c>
      <c r="F134" s="30"/>
      <c r="G134" s="31">
        <f t="shared" si="3"/>
        <v>420</v>
      </c>
    </row>
    <row r="135" s="1" customFormat="1" ht="30" customHeight="1" spans="1:7">
      <c r="A135" s="9">
        <v>2</v>
      </c>
      <c r="B135" s="9" t="s">
        <v>145</v>
      </c>
      <c r="C135" s="32">
        <v>3</v>
      </c>
      <c r="D135" s="9" t="s">
        <v>9</v>
      </c>
      <c r="E135" s="30">
        <v>1200</v>
      </c>
      <c r="F135" s="30"/>
      <c r="G135" s="31">
        <f t="shared" si="3"/>
        <v>1200</v>
      </c>
    </row>
    <row r="136" s="1" customFormat="1" ht="30" customHeight="1" spans="1:7">
      <c r="A136" s="9">
        <v>3</v>
      </c>
      <c r="B136" s="9" t="s">
        <v>146</v>
      </c>
      <c r="C136" s="32">
        <v>2</v>
      </c>
      <c r="D136" s="9" t="s">
        <v>9</v>
      </c>
      <c r="E136" s="30">
        <v>840</v>
      </c>
      <c r="F136" s="30"/>
      <c r="G136" s="31">
        <f t="shared" si="3"/>
        <v>840</v>
      </c>
    </row>
    <row r="137" s="1" customFormat="1" ht="30" customHeight="1" spans="1:7">
      <c r="A137" s="9">
        <v>4</v>
      </c>
      <c r="B137" s="9" t="s">
        <v>147</v>
      </c>
      <c r="C137" s="32">
        <v>4</v>
      </c>
      <c r="D137" s="9" t="s">
        <v>9</v>
      </c>
      <c r="E137" s="30">
        <v>1600</v>
      </c>
      <c r="F137" s="30"/>
      <c r="G137" s="31">
        <f t="shared" si="3"/>
        <v>1600</v>
      </c>
    </row>
    <row r="138" s="1" customFormat="1" ht="30" customHeight="1" spans="1:7">
      <c r="A138" s="9">
        <v>5</v>
      </c>
      <c r="B138" s="9" t="s">
        <v>148</v>
      </c>
      <c r="C138" s="9">
        <v>2</v>
      </c>
      <c r="D138" s="9" t="s">
        <v>9</v>
      </c>
      <c r="E138" s="14">
        <v>840</v>
      </c>
      <c r="F138" s="30"/>
      <c r="G138" s="31">
        <f t="shared" si="3"/>
        <v>840</v>
      </c>
    </row>
    <row r="139" s="1" customFormat="1" ht="30" customHeight="1" spans="1:7">
      <c r="A139" s="9">
        <v>6</v>
      </c>
      <c r="B139" s="9" t="s">
        <v>149</v>
      </c>
      <c r="C139" s="32">
        <v>1</v>
      </c>
      <c r="D139" s="32" t="s">
        <v>48</v>
      </c>
      <c r="E139" s="30">
        <v>550</v>
      </c>
      <c r="F139" s="30"/>
      <c r="G139" s="31">
        <f t="shared" si="3"/>
        <v>550</v>
      </c>
    </row>
    <row r="140" s="1" customFormat="1" ht="30" customHeight="1" spans="1:7">
      <c r="A140" s="9">
        <v>7</v>
      </c>
      <c r="B140" s="9" t="s">
        <v>150</v>
      </c>
      <c r="C140" s="32">
        <v>1</v>
      </c>
      <c r="D140" s="32" t="s">
        <v>48</v>
      </c>
      <c r="E140" s="30">
        <v>550</v>
      </c>
      <c r="F140" s="30"/>
      <c r="G140" s="31">
        <f t="shared" si="3"/>
        <v>550</v>
      </c>
    </row>
    <row r="141" s="1" customFormat="1" ht="30" customHeight="1" spans="1:7">
      <c r="A141" s="9">
        <v>8</v>
      </c>
      <c r="B141" s="9" t="s">
        <v>151</v>
      </c>
      <c r="C141" s="32">
        <v>3</v>
      </c>
      <c r="D141" s="32" t="s">
        <v>48</v>
      </c>
      <c r="E141" s="30">
        <v>1650</v>
      </c>
      <c r="F141" s="30"/>
      <c r="G141" s="31">
        <f t="shared" si="3"/>
        <v>1650</v>
      </c>
    </row>
    <row r="142" s="1" customFormat="1" ht="30" customHeight="1" spans="1:7">
      <c r="A142" s="9">
        <v>9</v>
      </c>
      <c r="B142" s="9" t="s">
        <v>152</v>
      </c>
      <c r="C142" s="32">
        <v>1</v>
      </c>
      <c r="D142" s="32" t="s">
        <v>78</v>
      </c>
      <c r="E142" s="30">
        <v>765</v>
      </c>
      <c r="F142" s="30"/>
      <c r="G142" s="31">
        <f t="shared" si="3"/>
        <v>765</v>
      </c>
    </row>
    <row r="143" s="1" customFormat="1" ht="30" customHeight="1" spans="1:7">
      <c r="A143" s="9">
        <v>1</v>
      </c>
      <c r="B143" s="53" t="s">
        <v>153</v>
      </c>
      <c r="C143" s="9">
        <v>3</v>
      </c>
      <c r="D143" s="10" t="s">
        <v>9</v>
      </c>
      <c r="E143" s="11">
        <v>1260</v>
      </c>
      <c r="F143" s="19"/>
      <c r="G143" s="19">
        <f t="shared" si="3"/>
        <v>1260</v>
      </c>
    </row>
    <row r="144" s="1" customFormat="1" ht="30" customHeight="1" spans="1:7">
      <c r="A144" s="9">
        <v>2</v>
      </c>
      <c r="B144" s="53" t="s">
        <v>154</v>
      </c>
      <c r="C144" s="9">
        <v>1</v>
      </c>
      <c r="D144" s="10" t="s">
        <v>9</v>
      </c>
      <c r="E144" s="11">
        <v>420</v>
      </c>
      <c r="F144" s="19"/>
      <c r="G144" s="19">
        <f t="shared" si="3"/>
        <v>420</v>
      </c>
    </row>
    <row r="145" s="1" customFormat="1" ht="30" customHeight="1" spans="1:7">
      <c r="A145" s="9">
        <v>3</v>
      </c>
      <c r="B145" s="53" t="s">
        <v>155</v>
      </c>
      <c r="C145" s="9">
        <v>3</v>
      </c>
      <c r="D145" s="10" t="s">
        <v>9</v>
      </c>
      <c r="E145" s="11">
        <v>1260</v>
      </c>
      <c r="F145" s="19"/>
      <c r="G145" s="19">
        <f t="shared" si="3"/>
        <v>1260</v>
      </c>
    </row>
    <row r="146" s="1" customFormat="1" ht="30" customHeight="1" spans="1:7">
      <c r="A146" s="9">
        <v>4</v>
      </c>
      <c r="B146" s="53" t="s">
        <v>156</v>
      </c>
      <c r="C146" s="9">
        <v>3</v>
      </c>
      <c r="D146" s="10" t="s">
        <v>9</v>
      </c>
      <c r="E146" s="11">
        <v>1260</v>
      </c>
      <c r="F146" s="19"/>
      <c r="G146" s="19">
        <f t="shared" si="3"/>
        <v>1260</v>
      </c>
    </row>
    <row r="147" s="1" customFormat="1" ht="30" customHeight="1" spans="1:7">
      <c r="A147" s="9">
        <v>5</v>
      </c>
      <c r="B147" s="53" t="s">
        <v>157</v>
      </c>
      <c r="C147" s="9">
        <v>1</v>
      </c>
      <c r="D147" s="10" t="s">
        <v>9</v>
      </c>
      <c r="E147" s="11">
        <v>420</v>
      </c>
      <c r="F147" s="34"/>
      <c r="G147" s="19">
        <f t="shared" si="3"/>
        <v>420</v>
      </c>
    </row>
    <row r="148" s="1" customFormat="1" ht="30" customHeight="1" spans="1:7">
      <c r="A148" s="9">
        <v>6</v>
      </c>
      <c r="B148" s="9" t="s">
        <v>158</v>
      </c>
      <c r="C148" s="32">
        <v>4</v>
      </c>
      <c r="D148" s="37" t="s">
        <v>9</v>
      </c>
      <c r="E148" s="11">
        <v>1680</v>
      </c>
      <c r="F148" s="31"/>
      <c r="G148" s="19">
        <f t="shared" si="3"/>
        <v>1680</v>
      </c>
    </row>
    <row r="149" s="1" customFormat="1" ht="30" customHeight="1" spans="1:7">
      <c r="A149" s="9">
        <v>7</v>
      </c>
      <c r="B149" s="53" t="s">
        <v>159</v>
      </c>
      <c r="C149" s="9">
        <v>2</v>
      </c>
      <c r="D149" s="10" t="s">
        <v>48</v>
      </c>
      <c r="E149" s="11">
        <v>1100</v>
      </c>
      <c r="F149" s="19"/>
      <c r="G149" s="19">
        <f t="shared" si="3"/>
        <v>1100</v>
      </c>
    </row>
    <row r="150" s="1" customFormat="1" ht="30" customHeight="1" spans="1:7">
      <c r="A150" s="9">
        <v>8</v>
      </c>
      <c r="B150" s="9" t="s">
        <v>160</v>
      </c>
      <c r="C150" s="9">
        <v>1</v>
      </c>
      <c r="D150" s="10" t="s">
        <v>78</v>
      </c>
      <c r="E150" s="11">
        <v>765</v>
      </c>
      <c r="F150" s="19"/>
      <c r="G150" s="19">
        <f t="shared" si="3"/>
        <v>765</v>
      </c>
    </row>
    <row r="151" s="1" customFormat="1" ht="30" customHeight="1" spans="1:7">
      <c r="A151" s="9">
        <v>9</v>
      </c>
      <c r="B151" s="9" t="s">
        <v>161</v>
      </c>
      <c r="C151" s="9">
        <v>1</v>
      </c>
      <c r="D151" s="10" t="s">
        <v>78</v>
      </c>
      <c r="E151" s="11">
        <v>765</v>
      </c>
      <c r="F151" s="19"/>
      <c r="G151" s="19">
        <f t="shared" si="3"/>
        <v>765</v>
      </c>
    </row>
    <row r="152" s="1" customFormat="1" ht="30" customHeight="1" spans="1:7">
      <c r="A152" s="9">
        <v>1</v>
      </c>
      <c r="B152" s="9" t="s">
        <v>162</v>
      </c>
      <c r="C152" s="9">
        <v>2</v>
      </c>
      <c r="D152" s="10" t="s">
        <v>9</v>
      </c>
      <c r="E152" s="11">
        <v>720</v>
      </c>
      <c r="F152" s="19"/>
      <c r="G152" s="19">
        <f t="shared" si="3"/>
        <v>720</v>
      </c>
    </row>
    <row r="153" s="1" customFormat="1" ht="30" customHeight="1" spans="1:7">
      <c r="A153" s="9">
        <v>2</v>
      </c>
      <c r="B153" s="9" t="s">
        <v>163</v>
      </c>
      <c r="C153" s="9">
        <v>1</v>
      </c>
      <c r="D153" s="10" t="s">
        <v>9</v>
      </c>
      <c r="E153" s="14">
        <v>400</v>
      </c>
      <c r="F153" s="9"/>
      <c r="G153" s="19">
        <f t="shared" si="3"/>
        <v>400</v>
      </c>
    </row>
    <row r="154" s="1" customFormat="1" ht="30" customHeight="1" spans="1:7">
      <c r="A154" s="9">
        <v>3</v>
      </c>
      <c r="B154" s="9" t="s">
        <v>164</v>
      </c>
      <c r="C154" s="9">
        <v>3</v>
      </c>
      <c r="D154" s="10" t="s">
        <v>9</v>
      </c>
      <c r="E154" s="14">
        <v>1050</v>
      </c>
      <c r="F154" s="9"/>
      <c r="G154" s="19">
        <f t="shared" si="3"/>
        <v>1050</v>
      </c>
    </row>
    <row r="155" s="1" customFormat="1" ht="30" customHeight="1" spans="1:7">
      <c r="A155" s="9">
        <v>4</v>
      </c>
      <c r="B155" s="9" t="s">
        <v>165</v>
      </c>
      <c r="C155" s="9">
        <v>1</v>
      </c>
      <c r="D155" s="10" t="s">
        <v>9</v>
      </c>
      <c r="E155" s="14">
        <v>410</v>
      </c>
      <c r="F155" s="9"/>
      <c r="G155" s="19">
        <f t="shared" si="3"/>
        <v>410</v>
      </c>
    </row>
    <row r="156" s="1" customFormat="1" ht="30" customHeight="1" spans="1:7">
      <c r="A156" s="9">
        <v>5</v>
      </c>
      <c r="B156" s="9" t="s">
        <v>166</v>
      </c>
      <c r="C156" s="9">
        <v>1</v>
      </c>
      <c r="D156" s="10" t="s">
        <v>9</v>
      </c>
      <c r="E156" s="14">
        <v>400</v>
      </c>
      <c r="F156" s="9"/>
      <c r="G156" s="19">
        <f t="shared" si="3"/>
        <v>400</v>
      </c>
    </row>
    <row r="157" s="1" customFormat="1" ht="30" customHeight="1" spans="1:7">
      <c r="A157" s="9">
        <v>6</v>
      </c>
      <c r="B157" s="9" t="s">
        <v>167</v>
      </c>
      <c r="C157" s="9">
        <v>1</v>
      </c>
      <c r="D157" s="10" t="s">
        <v>9</v>
      </c>
      <c r="E157" s="14">
        <v>410</v>
      </c>
      <c r="F157" s="9"/>
      <c r="G157" s="19">
        <f t="shared" si="3"/>
        <v>410</v>
      </c>
    </row>
    <row r="158" s="1" customFormat="1" ht="30" customHeight="1" spans="1:7">
      <c r="A158" s="9">
        <v>7</v>
      </c>
      <c r="B158" s="9" t="s">
        <v>168</v>
      </c>
      <c r="C158" s="9">
        <v>3</v>
      </c>
      <c r="D158" s="10" t="s">
        <v>9</v>
      </c>
      <c r="E158" s="11">
        <v>1170</v>
      </c>
      <c r="F158" s="19"/>
      <c r="G158" s="19">
        <f t="shared" si="3"/>
        <v>1170</v>
      </c>
    </row>
    <row r="159" s="1" customFormat="1" ht="30" customHeight="1" spans="1:7">
      <c r="A159" s="9">
        <v>8</v>
      </c>
      <c r="B159" s="9" t="s">
        <v>169</v>
      </c>
      <c r="C159" s="9">
        <v>2</v>
      </c>
      <c r="D159" s="10" t="s">
        <v>9</v>
      </c>
      <c r="E159" s="14">
        <v>760</v>
      </c>
      <c r="F159" s="9"/>
      <c r="G159" s="19">
        <f t="shared" si="3"/>
        <v>760</v>
      </c>
    </row>
    <row r="160" s="1" customFormat="1" ht="30" customHeight="1" spans="1:7">
      <c r="A160" s="9">
        <v>9</v>
      </c>
      <c r="B160" s="9" t="s">
        <v>170</v>
      </c>
      <c r="C160" s="9">
        <v>1</v>
      </c>
      <c r="D160" s="51" t="s">
        <v>9</v>
      </c>
      <c r="E160" s="14">
        <v>400</v>
      </c>
      <c r="F160" s="9"/>
      <c r="G160" s="19">
        <f t="shared" si="3"/>
        <v>400</v>
      </c>
    </row>
    <row r="161" s="1" customFormat="1" ht="30" customHeight="1" spans="1:7">
      <c r="A161" s="9">
        <v>10</v>
      </c>
      <c r="B161" s="9" t="s">
        <v>171</v>
      </c>
      <c r="C161" s="9">
        <v>2</v>
      </c>
      <c r="D161" s="51" t="s">
        <v>9</v>
      </c>
      <c r="E161" s="14">
        <v>810</v>
      </c>
      <c r="F161" s="9"/>
      <c r="G161" s="19">
        <f t="shared" si="3"/>
        <v>810</v>
      </c>
    </row>
    <row r="162" s="1" customFormat="1" ht="30" customHeight="1" spans="1:7">
      <c r="A162" s="9">
        <v>11</v>
      </c>
      <c r="B162" s="9" t="s">
        <v>172</v>
      </c>
      <c r="C162" s="9">
        <v>2</v>
      </c>
      <c r="D162" s="51" t="s">
        <v>9</v>
      </c>
      <c r="E162" s="14">
        <v>790</v>
      </c>
      <c r="F162" s="9"/>
      <c r="G162" s="19">
        <f t="shared" si="3"/>
        <v>790</v>
      </c>
    </row>
    <row r="163" s="1" customFormat="1" ht="30" customHeight="1" spans="1:7">
      <c r="A163" s="9">
        <v>12</v>
      </c>
      <c r="B163" s="9" t="s">
        <v>173</v>
      </c>
      <c r="C163" s="9">
        <v>3</v>
      </c>
      <c r="D163" s="9" t="s">
        <v>9</v>
      </c>
      <c r="E163" s="14">
        <v>1080</v>
      </c>
      <c r="F163" s="9"/>
      <c r="G163" s="19">
        <f t="shared" si="3"/>
        <v>1080</v>
      </c>
    </row>
    <row r="164" s="1" customFormat="1" ht="30" customHeight="1" spans="1:7">
      <c r="A164" s="9">
        <v>13</v>
      </c>
      <c r="B164" s="9" t="s">
        <v>174</v>
      </c>
      <c r="C164" s="9">
        <v>2</v>
      </c>
      <c r="D164" s="9" t="s">
        <v>9</v>
      </c>
      <c r="E164" s="14">
        <v>690</v>
      </c>
      <c r="F164" s="9"/>
      <c r="G164" s="19">
        <f t="shared" si="3"/>
        <v>690</v>
      </c>
    </row>
    <row r="165" s="1" customFormat="1" ht="30" customHeight="1" spans="1:7">
      <c r="A165" s="9">
        <v>14</v>
      </c>
      <c r="B165" s="9" t="s">
        <v>175</v>
      </c>
      <c r="C165" s="9">
        <v>2</v>
      </c>
      <c r="D165" s="9" t="s">
        <v>9</v>
      </c>
      <c r="E165" s="14">
        <v>750</v>
      </c>
      <c r="F165" s="9"/>
      <c r="G165" s="19">
        <f t="shared" si="3"/>
        <v>750</v>
      </c>
    </row>
    <row r="166" s="1" customFormat="1" ht="30" customHeight="1" spans="1:7">
      <c r="A166" s="9">
        <v>15</v>
      </c>
      <c r="B166" s="51" t="s">
        <v>176</v>
      </c>
      <c r="C166" s="51">
        <v>1</v>
      </c>
      <c r="D166" s="9" t="s">
        <v>9</v>
      </c>
      <c r="E166" s="14">
        <v>380</v>
      </c>
      <c r="F166" s="9"/>
      <c r="G166" s="19">
        <f t="shared" si="3"/>
        <v>380</v>
      </c>
    </row>
    <row r="167" s="1" customFormat="1" ht="30" customHeight="1" spans="1:7">
      <c r="A167" s="9">
        <v>16</v>
      </c>
      <c r="B167" s="51" t="s">
        <v>177</v>
      </c>
      <c r="C167" s="51">
        <v>2</v>
      </c>
      <c r="D167" s="9" t="s">
        <v>9</v>
      </c>
      <c r="E167" s="14">
        <v>780</v>
      </c>
      <c r="F167" s="9"/>
      <c r="G167" s="19">
        <f t="shared" si="3"/>
        <v>780</v>
      </c>
    </row>
    <row r="168" s="1" customFormat="1" ht="30" customHeight="1" spans="1:7">
      <c r="A168" s="9">
        <v>17</v>
      </c>
      <c r="B168" s="51" t="s">
        <v>178</v>
      </c>
      <c r="C168" s="51">
        <v>1</v>
      </c>
      <c r="D168" s="9" t="s">
        <v>9</v>
      </c>
      <c r="E168" s="14">
        <v>360</v>
      </c>
      <c r="F168" s="9"/>
      <c r="G168" s="19">
        <f t="shared" si="3"/>
        <v>360</v>
      </c>
    </row>
    <row r="169" s="1" customFormat="1" ht="30" customHeight="1" spans="1:7">
      <c r="A169" s="9">
        <v>18</v>
      </c>
      <c r="B169" s="51" t="s">
        <v>179</v>
      </c>
      <c r="C169" s="51">
        <v>3</v>
      </c>
      <c r="D169" s="9" t="s">
        <v>9</v>
      </c>
      <c r="E169" s="14">
        <v>1215</v>
      </c>
      <c r="F169" s="9"/>
      <c r="G169" s="19">
        <f t="shared" si="3"/>
        <v>1215</v>
      </c>
    </row>
    <row r="170" s="1" customFormat="1" ht="30" customHeight="1" spans="1:7">
      <c r="A170" s="9">
        <v>19</v>
      </c>
      <c r="B170" s="51" t="s">
        <v>180</v>
      </c>
      <c r="C170" s="51">
        <v>2</v>
      </c>
      <c r="D170" s="9" t="s">
        <v>9</v>
      </c>
      <c r="E170" s="14">
        <v>810</v>
      </c>
      <c r="F170" s="9"/>
      <c r="G170" s="19">
        <f t="shared" si="3"/>
        <v>810</v>
      </c>
    </row>
    <row r="171" s="1" customFormat="1" ht="30" customHeight="1" spans="1:7">
      <c r="A171" s="9">
        <v>20</v>
      </c>
      <c r="B171" s="51" t="s">
        <v>181</v>
      </c>
      <c r="C171" s="51">
        <v>1</v>
      </c>
      <c r="D171" s="9" t="s">
        <v>9</v>
      </c>
      <c r="E171" s="14">
        <v>400</v>
      </c>
      <c r="F171" s="9"/>
      <c r="G171" s="19">
        <f t="shared" si="3"/>
        <v>400</v>
      </c>
    </row>
    <row r="172" s="1" customFormat="1" ht="30" customHeight="1" spans="1:7">
      <c r="A172" s="9">
        <v>21</v>
      </c>
      <c r="B172" s="9" t="s">
        <v>182</v>
      </c>
      <c r="C172" s="9">
        <v>2</v>
      </c>
      <c r="D172" s="9" t="s">
        <v>9</v>
      </c>
      <c r="E172" s="14">
        <v>770</v>
      </c>
      <c r="F172" s="9"/>
      <c r="G172" s="19">
        <f t="shared" si="3"/>
        <v>770</v>
      </c>
    </row>
    <row r="173" s="1" customFormat="1" ht="30" customHeight="1" spans="1:7">
      <c r="A173" s="9">
        <v>22</v>
      </c>
      <c r="B173" s="9" t="s">
        <v>183</v>
      </c>
      <c r="C173" s="9">
        <v>2</v>
      </c>
      <c r="D173" s="9" t="s">
        <v>9</v>
      </c>
      <c r="E173" s="14">
        <v>810</v>
      </c>
      <c r="F173" s="9"/>
      <c r="G173" s="19">
        <f t="shared" si="3"/>
        <v>810</v>
      </c>
    </row>
    <row r="174" s="1" customFormat="1" ht="30" customHeight="1" spans="1:7">
      <c r="A174" s="9">
        <v>23</v>
      </c>
      <c r="B174" s="9" t="s">
        <v>185</v>
      </c>
      <c r="C174" s="10">
        <v>2</v>
      </c>
      <c r="D174" s="10" t="s">
        <v>9</v>
      </c>
      <c r="E174" s="30">
        <v>770</v>
      </c>
      <c r="F174" s="31"/>
      <c r="G174" s="19">
        <f t="shared" si="3"/>
        <v>770</v>
      </c>
    </row>
    <row r="175" s="1" customFormat="1" ht="30" customHeight="1" spans="1:7">
      <c r="A175" s="9">
        <v>24</v>
      </c>
      <c r="B175" s="9" t="s">
        <v>186</v>
      </c>
      <c r="C175" s="10">
        <v>1</v>
      </c>
      <c r="D175" s="10" t="s">
        <v>9</v>
      </c>
      <c r="E175" s="30">
        <v>340</v>
      </c>
      <c r="F175" s="31"/>
      <c r="G175" s="19">
        <f t="shared" si="3"/>
        <v>340</v>
      </c>
    </row>
    <row r="176" s="1" customFormat="1" ht="30" customHeight="1" spans="1:7">
      <c r="A176" s="9">
        <v>25</v>
      </c>
      <c r="B176" s="9" t="s">
        <v>187</v>
      </c>
      <c r="C176" s="10">
        <v>1</v>
      </c>
      <c r="D176" s="10" t="s">
        <v>9</v>
      </c>
      <c r="E176" s="30">
        <v>430</v>
      </c>
      <c r="F176" s="31"/>
      <c r="G176" s="19">
        <f t="shared" si="3"/>
        <v>430</v>
      </c>
    </row>
    <row r="177" s="1" customFormat="1" ht="30" customHeight="1" spans="1:7">
      <c r="A177" s="9">
        <v>26</v>
      </c>
      <c r="B177" s="9" t="s">
        <v>188</v>
      </c>
      <c r="C177" s="9">
        <v>3</v>
      </c>
      <c r="D177" s="10" t="s">
        <v>48</v>
      </c>
      <c r="E177" s="14">
        <v>1350</v>
      </c>
      <c r="F177" s="9"/>
      <c r="G177" s="19">
        <f t="shared" si="3"/>
        <v>1350</v>
      </c>
    </row>
    <row r="178" s="1" customFormat="1" ht="30" customHeight="1" spans="1:7">
      <c r="A178" s="9">
        <v>27</v>
      </c>
      <c r="B178" s="9" t="s">
        <v>189</v>
      </c>
      <c r="C178" s="9">
        <v>2</v>
      </c>
      <c r="D178" s="10" t="s">
        <v>48</v>
      </c>
      <c r="E178" s="14">
        <v>1040</v>
      </c>
      <c r="F178" s="9"/>
      <c r="G178" s="19">
        <f t="shared" si="3"/>
        <v>1040</v>
      </c>
    </row>
    <row r="179" s="1" customFormat="1" ht="30" customHeight="1" spans="1:7">
      <c r="A179" s="9">
        <v>28</v>
      </c>
      <c r="B179" s="9" t="s">
        <v>190</v>
      </c>
      <c r="C179" s="9">
        <v>1</v>
      </c>
      <c r="D179" s="10" t="s">
        <v>48</v>
      </c>
      <c r="E179" s="14">
        <v>530</v>
      </c>
      <c r="F179" s="9"/>
      <c r="G179" s="19">
        <f t="shared" si="3"/>
        <v>530</v>
      </c>
    </row>
    <row r="180" s="1" customFormat="1" ht="30" customHeight="1" spans="1:7">
      <c r="A180" s="9">
        <v>29</v>
      </c>
      <c r="B180" s="9" t="s">
        <v>191</v>
      </c>
      <c r="C180" s="9">
        <v>2</v>
      </c>
      <c r="D180" s="10" t="s">
        <v>48</v>
      </c>
      <c r="E180" s="14">
        <v>930</v>
      </c>
      <c r="F180" s="9"/>
      <c r="G180" s="19">
        <f t="shared" si="3"/>
        <v>930</v>
      </c>
    </row>
    <row r="181" s="1" customFormat="1" ht="30" customHeight="1" spans="1:7">
      <c r="A181" s="9">
        <v>30</v>
      </c>
      <c r="B181" s="9" t="s">
        <v>192</v>
      </c>
      <c r="C181" s="9">
        <v>1</v>
      </c>
      <c r="D181" s="10" t="s">
        <v>48</v>
      </c>
      <c r="E181" s="14">
        <v>480</v>
      </c>
      <c r="F181" s="9"/>
      <c r="G181" s="19">
        <f t="shared" si="3"/>
        <v>480</v>
      </c>
    </row>
    <row r="182" s="1" customFormat="1" ht="30" customHeight="1" spans="1:7">
      <c r="A182" s="9">
        <v>31</v>
      </c>
      <c r="B182" s="9" t="s">
        <v>193</v>
      </c>
      <c r="C182" s="9">
        <v>4</v>
      </c>
      <c r="D182" s="10" t="s">
        <v>48</v>
      </c>
      <c r="E182" s="14">
        <v>1800</v>
      </c>
      <c r="F182" s="9"/>
      <c r="G182" s="19">
        <f t="shared" si="3"/>
        <v>1800</v>
      </c>
    </row>
    <row r="183" s="1" customFormat="1" ht="30" customHeight="1" spans="1:7">
      <c r="A183" s="9">
        <v>32</v>
      </c>
      <c r="B183" s="9" t="s">
        <v>194</v>
      </c>
      <c r="C183" s="9">
        <v>3</v>
      </c>
      <c r="D183" s="10" t="s">
        <v>48</v>
      </c>
      <c r="E183" s="14">
        <v>1440</v>
      </c>
      <c r="F183" s="9"/>
      <c r="G183" s="19">
        <f t="shared" si="3"/>
        <v>1440</v>
      </c>
    </row>
    <row r="184" s="1" customFormat="1" ht="30" customHeight="1" spans="1:7">
      <c r="A184" s="9">
        <v>33</v>
      </c>
      <c r="B184" s="9" t="s">
        <v>195</v>
      </c>
      <c r="C184" s="9">
        <v>1</v>
      </c>
      <c r="D184" s="51" t="s">
        <v>48</v>
      </c>
      <c r="E184" s="14">
        <v>460</v>
      </c>
      <c r="F184" s="9"/>
      <c r="G184" s="19">
        <f t="shared" si="3"/>
        <v>460</v>
      </c>
    </row>
    <row r="185" s="1" customFormat="1" ht="30" customHeight="1" spans="1:7">
      <c r="A185" s="9">
        <v>34</v>
      </c>
      <c r="B185" s="9" t="s">
        <v>196</v>
      </c>
      <c r="C185" s="9">
        <v>2</v>
      </c>
      <c r="D185" s="51" t="s">
        <v>48</v>
      </c>
      <c r="E185" s="14">
        <v>940</v>
      </c>
      <c r="F185" s="9"/>
      <c r="G185" s="19">
        <f t="shared" si="3"/>
        <v>940</v>
      </c>
    </row>
    <row r="186" s="1" customFormat="1" ht="30" customHeight="1" spans="1:7">
      <c r="A186" s="9">
        <v>35</v>
      </c>
      <c r="B186" s="9" t="s">
        <v>197</v>
      </c>
      <c r="C186" s="9">
        <v>3</v>
      </c>
      <c r="D186" s="51" t="s">
        <v>48</v>
      </c>
      <c r="E186" s="14">
        <v>1350</v>
      </c>
      <c r="F186" s="9"/>
      <c r="G186" s="19">
        <f t="shared" si="3"/>
        <v>1350</v>
      </c>
    </row>
    <row r="187" s="1" customFormat="1" ht="30" customHeight="1" spans="1:7">
      <c r="A187" s="9">
        <v>36</v>
      </c>
      <c r="B187" s="9" t="s">
        <v>198</v>
      </c>
      <c r="C187" s="9">
        <v>1</v>
      </c>
      <c r="D187" s="9" t="s">
        <v>48</v>
      </c>
      <c r="E187" s="14">
        <v>450</v>
      </c>
      <c r="F187" s="9"/>
      <c r="G187" s="19">
        <f t="shared" si="3"/>
        <v>450</v>
      </c>
    </row>
    <row r="188" s="1" customFormat="1" ht="30" customHeight="1" spans="1:7">
      <c r="A188" s="9">
        <v>37</v>
      </c>
      <c r="B188" s="9" t="s">
        <v>199</v>
      </c>
      <c r="C188" s="9">
        <v>1</v>
      </c>
      <c r="D188" s="51" t="s">
        <v>48</v>
      </c>
      <c r="E188" s="14">
        <v>450</v>
      </c>
      <c r="F188" s="9"/>
      <c r="G188" s="19">
        <f t="shared" si="3"/>
        <v>450</v>
      </c>
    </row>
    <row r="189" s="1" customFormat="1" ht="30" customHeight="1" spans="1:7">
      <c r="A189" s="9">
        <v>38</v>
      </c>
      <c r="B189" s="9" t="s">
        <v>200</v>
      </c>
      <c r="C189" s="9">
        <v>1</v>
      </c>
      <c r="D189" s="9" t="s">
        <v>48</v>
      </c>
      <c r="E189" s="14">
        <v>450</v>
      </c>
      <c r="F189" s="9"/>
      <c r="G189" s="19">
        <f t="shared" si="3"/>
        <v>450</v>
      </c>
    </row>
    <row r="190" s="1" customFormat="1" ht="30" customHeight="1" spans="1:7">
      <c r="A190" s="9">
        <v>39</v>
      </c>
      <c r="B190" s="9" t="s">
        <v>201</v>
      </c>
      <c r="C190" s="9">
        <v>1</v>
      </c>
      <c r="D190" s="9" t="s">
        <v>48</v>
      </c>
      <c r="E190" s="14">
        <v>450</v>
      </c>
      <c r="F190" s="9"/>
      <c r="G190" s="19">
        <f t="shared" si="3"/>
        <v>450</v>
      </c>
    </row>
    <row r="191" s="1" customFormat="1" ht="30" customHeight="1" spans="1:7">
      <c r="A191" s="9">
        <v>40</v>
      </c>
      <c r="B191" s="9" t="s">
        <v>202</v>
      </c>
      <c r="C191" s="9">
        <v>2</v>
      </c>
      <c r="D191" s="9" t="s">
        <v>48</v>
      </c>
      <c r="E191" s="14">
        <v>900</v>
      </c>
      <c r="F191" s="9"/>
      <c r="G191" s="19">
        <f t="shared" si="3"/>
        <v>900</v>
      </c>
    </row>
    <row r="192" s="1" customFormat="1" ht="30" customHeight="1" spans="1:7">
      <c r="A192" s="9">
        <v>41</v>
      </c>
      <c r="B192" s="9" t="s">
        <v>203</v>
      </c>
      <c r="C192" s="9">
        <v>1</v>
      </c>
      <c r="D192" s="9" t="s">
        <v>48</v>
      </c>
      <c r="E192" s="14">
        <v>450</v>
      </c>
      <c r="F192" s="9"/>
      <c r="G192" s="19">
        <f t="shared" si="3"/>
        <v>450</v>
      </c>
    </row>
    <row r="193" s="1" customFormat="1" ht="30" customHeight="1" spans="1:7">
      <c r="A193" s="9">
        <v>42</v>
      </c>
      <c r="B193" s="51" t="s">
        <v>204</v>
      </c>
      <c r="C193" s="51">
        <v>2</v>
      </c>
      <c r="D193" s="9" t="s">
        <v>48</v>
      </c>
      <c r="E193" s="11">
        <v>900</v>
      </c>
      <c r="F193" s="19"/>
      <c r="G193" s="19">
        <f t="shared" si="3"/>
        <v>900</v>
      </c>
    </row>
    <row r="194" s="1" customFormat="1" ht="30" customHeight="1" spans="1:7">
      <c r="A194" s="9">
        <v>43</v>
      </c>
      <c r="B194" s="9" t="s">
        <v>205</v>
      </c>
      <c r="C194" s="9">
        <v>3</v>
      </c>
      <c r="D194" s="9" t="s">
        <v>48</v>
      </c>
      <c r="E194" s="11">
        <v>1380</v>
      </c>
      <c r="F194" s="19"/>
      <c r="G194" s="19">
        <f t="shared" si="3"/>
        <v>1380</v>
      </c>
    </row>
    <row r="195" s="1" customFormat="1" ht="30" customHeight="1" spans="1:7">
      <c r="A195" s="9">
        <v>44</v>
      </c>
      <c r="B195" s="9" t="s">
        <v>206</v>
      </c>
      <c r="C195" s="9">
        <v>1</v>
      </c>
      <c r="D195" s="9" t="s">
        <v>48</v>
      </c>
      <c r="E195" s="14">
        <v>550</v>
      </c>
      <c r="F195" s="9"/>
      <c r="G195" s="19">
        <f t="shared" ref="G195:G232" si="4">SUM(E195:F195)</f>
        <v>550</v>
      </c>
    </row>
    <row r="196" s="1" customFormat="1" ht="30" customHeight="1" spans="1:7">
      <c r="A196" s="9">
        <v>45</v>
      </c>
      <c r="B196" s="9" t="s">
        <v>207</v>
      </c>
      <c r="C196" s="9">
        <v>1</v>
      </c>
      <c r="D196" s="9" t="s">
        <v>48</v>
      </c>
      <c r="E196" s="14">
        <v>480</v>
      </c>
      <c r="F196" s="9"/>
      <c r="G196" s="19">
        <f t="shared" si="4"/>
        <v>480</v>
      </c>
    </row>
    <row r="197" s="1" customFormat="1" ht="30" customHeight="1" spans="1:7">
      <c r="A197" s="9">
        <v>46</v>
      </c>
      <c r="B197" s="9" t="s">
        <v>208</v>
      </c>
      <c r="C197" s="9">
        <v>1</v>
      </c>
      <c r="D197" s="9" t="s">
        <v>48</v>
      </c>
      <c r="E197" s="14">
        <v>450</v>
      </c>
      <c r="F197" s="9"/>
      <c r="G197" s="19">
        <f t="shared" si="4"/>
        <v>450</v>
      </c>
    </row>
    <row r="198" s="1" customFormat="1" ht="30" customHeight="1" spans="1:7">
      <c r="A198" s="9">
        <v>47</v>
      </c>
      <c r="B198" s="9" t="s">
        <v>209</v>
      </c>
      <c r="C198" s="9">
        <v>1</v>
      </c>
      <c r="D198" s="9" t="s">
        <v>48</v>
      </c>
      <c r="E198" s="14">
        <v>470</v>
      </c>
      <c r="F198" s="9"/>
      <c r="G198" s="19">
        <f t="shared" si="4"/>
        <v>470</v>
      </c>
    </row>
    <row r="199" s="1" customFormat="1" ht="30" customHeight="1" spans="1:7">
      <c r="A199" s="9">
        <v>48</v>
      </c>
      <c r="B199" s="9" t="s">
        <v>210</v>
      </c>
      <c r="C199" s="9">
        <v>1</v>
      </c>
      <c r="D199" s="9" t="s">
        <v>48</v>
      </c>
      <c r="E199" s="14">
        <v>510</v>
      </c>
      <c r="F199" s="9"/>
      <c r="G199" s="19">
        <f t="shared" si="4"/>
        <v>510</v>
      </c>
    </row>
    <row r="200" s="1" customFormat="1" ht="30" customHeight="1" spans="1:7">
      <c r="A200" s="9">
        <v>49</v>
      </c>
      <c r="B200" s="9" t="s">
        <v>211</v>
      </c>
      <c r="C200" s="9">
        <v>1</v>
      </c>
      <c r="D200" s="9" t="s">
        <v>48</v>
      </c>
      <c r="E200" s="14">
        <v>460</v>
      </c>
      <c r="F200" s="9"/>
      <c r="G200" s="19">
        <f t="shared" si="4"/>
        <v>460</v>
      </c>
    </row>
    <row r="201" s="1" customFormat="1" ht="30" customHeight="1" spans="1:7">
      <c r="A201" s="9">
        <v>50</v>
      </c>
      <c r="B201" s="9" t="s">
        <v>184</v>
      </c>
      <c r="C201" s="9">
        <v>1</v>
      </c>
      <c r="D201" s="9" t="s">
        <v>48</v>
      </c>
      <c r="E201" s="11">
        <v>530</v>
      </c>
      <c r="F201" s="19"/>
      <c r="G201" s="19">
        <f t="shared" si="4"/>
        <v>530</v>
      </c>
    </row>
    <row r="202" s="1" customFormat="1" ht="30" customHeight="1" spans="1:7">
      <c r="A202" s="9">
        <v>51</v>
      </c>
      <c r="B202" s="9" t="s">
        <v>212</v>
      </c>
      <c r="C202" s="9">
        <v>1</v>
      </c>
      <c r="D202" s="9" t="s">
        <v>48</v>
      </c>
      <c r="E202" s="14">
        <v>450</v>
      </c>
      <c r="F202" s="9"/>
      <c r="G202" s="19">
        <f t="shared" si="4"/>
        <v>450</v>
      </c>
    </row>
    <row r="203" s="1" customFormat="1" ht="30" customHeight="1" spans="1:7">
      <c r="A203" s="9">
        <v>52</v>
      </c>
      <c r="B203" s="9" t="s">
        <v>213</v>
      </c>
      <c r="C203" s="9">
        <v>3</v>
      </c>
      <c r="D203" s="9" t="s">
        <v>48</v>
      </c>
      <c r="E203" s="11">
        <v>1410</v>
      </c>
      <c r="F203" s="19"/>
      <c r="G203" s="19">
        <f t="shared" si="4"/>
        <v>1410</v>
      </c>
    </row>
    <row r="204" s="1" customFormat="1" ht="30" customHeight="1" spans="1:7">
      <c r="A204" s="9">
        <v>53</v>
      </c>
      <c r="B204" s="9" t="s">
        <v>214</v>
      </c>
      <c r="C204" s="9">
        <v>1</v>
      </c>
      <c r="D204" s="9" t="s">
        <v>48</v>
      </c>
      <c r="E204" s="14">
        <v>460</v>
      </c>
      <c r="F204" s="9"/>
      <c r="G204" s="19">
        <f t="shared" si="4"/>
        <v>460</v>
      </c>
    </row>
    <row r="205" s="1" customFormat="1" ht="30" customHeight="1" spans="1:7">
      <c r="A205" s="9">
        <v>54</v>
      </c>
      <c r="B205" s="9" t="s">
        <v>215</v>
      </c>
      <c r="C205" s="9">
        <v>1</v>
      </c>
      <c r="D205" s="9" t="s">
        <v>48</v>
      </c>
      <c r="E205" s="14">
        <v>460</v>
      </c>
      <c r="F205" s="9"/>
      <c r="G205" s="19">
        <f t="shared" si="4"/>
        <v>460</v>
      </c>
    </row>
    <row r="206" s="1" customFormat="1" ht="30" customHeight="1" spans="1:7">
      <c r="A206" s="9">
        <v>55</v>
      </c>
      <c r="B206" s="9" t="s">
        <v>216</v>
      </c>
      <c r="C206" s="9">
        <v>1</v>
      </c>
      <c r="D206" s="9" t="s">
        <v>48</v>
      </c>
      <c r="E206" s="14">
        <v>450</v>
      </c>
      <c r="F206" s="9"/>
      <c r="G206" s="19">
        <f t="shared" si="4"/>
        <v>450</v>
      </c>
    </row>
    <row r="207" s="1" customFormat="1" ht="30" customHeight="1" spans="1:7">
      <c r="A207" s="9">
        <v>56</v>
      </c>
      <c r="B207" s="9" t="s">
        <v>217</v>
      </c>
      <c r="C207" s="9">
        <v>1</v>
      </c>
      <c r="D207" s="9" t="s">
        <v>48</v>
      </c>
      <c r="E207" s="14">
        <v>530</v>
      </c>
      <c r="F207" s="9"/>
      <c r="G207" s="19">
        <f t="shared" si="4"/>
        <v>530</v>
      </c>
    </row>
    <row r="208" s="1" customFormat="1" ht="30" customHeight="1" spans="1:7">
      <c r="A208" s="9">
        <v>57</v>
      </c>
      <c r="B208" s="9" t="s">
        <v>218</v>
      </c>
      <c r="C208" s="9">
        <v>2</v>
      </c>
      <c r="D208" s="9" t="s">
        <v>48</v>
      </c>
      <c r="E208" s="14">
        <v>900</v>
      </c>
      <c r="F208" s="9"/>
      <c r="G208" s="19">
        <f t="shared" si="4"/>
        <v>900</v>
      </c>
    </row>
    <row r="209" s="1" customFormat="1" ht="30" customHeight="1" spans="1:7">
      <c r="A209" s="9">
        <v>58</v>
      </c>
      <c r="B209" s="9" t="s">
        <v>219</v>
      </c>
      <c r="C209" s="9">
        <v>1</v>
      </c>
      <c r="D209" s="10" t="s">
        <v>78</v>
      </c>
      <c r="E209" s="14">
        <v>765</v>
      </c>
      <c r="F209" s="9"/>
      <c r="G209" s="19">
        <f t="shared" si="4"/>
        <v>765</v>
      </c>
    </row>
    <row r="210" s="1" customFormat="1" ht="30" customHeight="1" spans="1:7">
      <c r="A210" s="9">
        <v>59</v>
      </c>
      <c r="B210" s="9" t="s">
        <v>220</v>
      </c>
      <c r="C210" s="9">
        <v>1</v>
      </c>
      <c r="D210" s="10" t="s">
        <v>78</v>
      </c>
      <c r="E210" s="14">
        <v>765</v>
      </c>
      <c r="F210" s="9"/>
      <c r="G210" s="19">
        <f t="shared" si="4"/>
        <v>765</v>
      </c>
    </row>
    <row r="211" s="1" customFormat="1" ht="30" customHeight="1" spans="1:7">
      <c r="A211" s="9">
        <v>60</v>
      </c>
      <c r="B211" s="9" t="s">
        <v>221</v>
      </c>
      <c r="C211" s="9">
        <v>1</v>
      </c>
      <c r="D211" s="10" t="s">
        <v>78</v>
      </c>
      <c r="E211" s="14">
        <v>765</v>
      </c>
      <c r="F211" s="9"/>
      <c r="G211" s="19">
        <f t="shared" si="4"/>
        <v>765</v>
      </c>
    </row>
    <row r="212" s="1" customFormat="1" ht="30" customHeight="1" spans="1:7">
      <c r="A212" s="9">
        <v>61</v>
      </c>
      <c r="B212" s="9" t="s">
        <v>222</v>
      </c>
      <c r="C212" s="9">
        <v>1</v>
      </c>
      <c r="D212" s="10" t="s">
        <v>78</v>
      </c>
      <c r="E212" s="14">
        <v>765</v>
      </c>
      <c r="F212" s="9"/>
      <c r="G212" s="19">
        <f t="shared" si="4"/>
        <v>765</v>
      </c>
    </row>
    <row r="213" s="1" customFormat="1" ht="30" customHeight="1" spans="1:7">
      <c r="A213" s="9">
        <v>62</v>
      </c>
      <c r="B213" s="9" t="s">
        <v>223</v>
      </c>
      <c r="C213" s="9">
        <v>1</v>
      </c>
      <c r="D213" s="10" t="s">
        <v>78</v>
      </c>
      <c r="E213" s="14">
        <v>765</v>
      </c>
      <c r="F213" s="9"/>
      <c r="G213" s="19">
        <f t="shared" si="4"/>
        <v>765</v>
      </c>
    </row>
    <row r="214" s="1" customFormat="1" ht="30" customHeight="1" spans="1:7">
      <c r="A214" s="9">
        <v>63</v>
      </c>
      <c r="B214" s="9" t="s">
        <v>224</v>
      </c>
      <c r="C214" s="9">
        <v>1</v>
      </c>
      <c r="D214" s="10" t="s">
        <v>78</v>
      </c>
      <c r="E214" s="14">
        <v>765</v>
      </c>
      <c r="F214" s="9"/>
      <c r="G214" s="19">
        <f t="shared" si="4"/>
        <v>765</v>
      </c>
    </row>
    <row r="215" s="1" customFormat="1" ht="30" customHeight="1" spans="1:7">
      <c r="A215" s="9">
        <v>64</v>
      </c>
      <c r="B215" s="9" t="s">
        <v>225</v>
      </c>
      <c r="C215" s="9">
        <v>1</v>
      </c>
      <c r="D215" s="10" t="s">
        <v>78</v>
      </c>
      <c r="E215" s="14">
        <v>765</v>
      </c>
      <c r="F215" s="9"/>
      <c r="G215" s="19">
        <f t="shared" si="4"/>
        <v>765</v>
      </c>
    </row>
    <row r="216" s="1" customFormat="1" ht="30" customHeight="1" spans="1:7">
      <c r="A216" s="9">
        <v>65</v>
      </c>
      <c r="B216" s="9" t="s">
        <v>226</v>
      </c>
      <c r="C216" s="9">
        <v>1</v>
      </c>
      <c r="D216" s="10" t="s">
        <v>78</v>
      </c>
      <c r="E216" s="14">
        <v>765</v>
      </c>
      <c r="F216" s="9"/>
      <c r="G216" s="19">
        <f t="shared" si="4"/>
        <v>765</v>
      </c>
    </row>
    <row r="217" s="1" customFormat="1" ht="30" customHeight="1" spans="1:7">
      <c r="A217" s="9">
        <v>66</v>
      </c>
      <c r="B217" s="9" t="s">
        <v>227</v>
      </c>
      <c r="C217" s="9">
        <v>2</v>
      </c>
      <c r="D217" s="10" t="s">
        <v>78</v>
      </c>
      <c r="E217" s="14">
        <v>1530</v>
      </c>
      <c r="F217" s="9"/>
      <c r="G217" s="19">
        <f t="shared" si="4"/>
        <v>1530</v>
      </c>
    </row>
    <row r="218" s="1" customFormat="1" ht="30" customHeight="1" spans="1:7">
      <c r="A218" s="9">
        <v>67</v>
      </c>
      <c r="B218" s="9" t="s">
        <v>228</v>
      </c>
      <c r="C218" s="9">
        <v>1</v>
      </c>
      <c r="D218" s="10" t="s">
        <v>78</v>
      </c>
      <c r="E218" s="14">
        <v>765</v>
      </c>
      <c r="F218" s="9"/>
      <c r="G218" s="19">
        <f t="shared" si="4"/>
        <v>765</v>
      </c>
    </row>
    <row r="219" s="1" customFormat="1" ht="30" customHeight="1" spans="1:7">
      <c r="A219" s="9">
        <v>68</v>
      </c>
      <c r="B219" s="9" t="s">
        <v>229</v>
      </c>
      <c r="C219" s="9">
        <v>1</v>
      </c>
      <c r="D219" s="10" t="s">
        <v>78</v>
      </c>
      <c r="E219" s="14">
        <v>765</v>
      </c>
      <c r="F219" s="9"/>
      <c r="G219" s="19">
        <f t="shared" si="4"/>
        <v>765</v>
      </c>
    </row>
    <row r="220" s="1" customFormat="1" ht="30" customHeight="1" spans="1:7">
      <c r="A220" s="9">
        <v>69</v>
      </c>
      <c r="B220" s="9" t="s">
        <v>230</v>
      </c>
      <c r="C220" s="9">
        <v>1</v>
      </c>
      <c r="D220" s="10" t="s">
        <v>78</v>
      </c>
      <c r="E220" s="14">
        <v>765</v>
      </c>
      <c r="F220" s="9"/>
      <c r="G220" s="19">
        <f t="shared" si="4"/>
        <v>765</v>
      </c>
    </row>
    <row r="221" s="1" customFormat="1" ht="30" customHeight="1" spans="1:7">
      <c r="A221" s="9">
        <v>70</v>
      </c>
      <c r="B221" s="9" t="s">
        <v>231</v>
      </c>
      <c r="C221" s="9">
        <v>1</v>
      </c>
      <c r="D221" s="10" t="s">
        <v>78</v>
      </c>
      <c r="E221" s="14">
        <v>765</v>
      </c>
      <c r="F221" s="9"/>
      <c r="G221" s="19">
        <f t="shared" si="4"/>
        <v>765</v>
      </c>
    </row>
    <row r="222" s="1" customFormat="1" ht="30" customHeight="1" spans="1:7">
      <c r="A222" s="9">
        <v>71</v>
      </c>
      <c r="B222" s="9" t="s">
        <v>232</v>
      </c>
      <c r="C222" s="9">
        <v>1</v>
      </c>
      <c r="D222" s="10" t="s">
        <v>78</v>
      </c>
      <c r="E222" s="14">
        <v>765</v>
      </c>
      <c r="F222" s="9"/>
      <c r="G222" s="19">
        <f t="shared" si="4"/>
        <v>765</v>
      </c>
    </row>
    <row r="223" s="1" customFormat="1" ht="30" customHeight="1" spans="1:7">
      <c r="A223" s="9">
        <v>72</v>
      </c>
      <c r="B223" s="51" t="s">
        <v>233</v>
      </c>
      <c r="C223" s="51">
        <v>1</v>
      </c>
      <c r="D223" s="10" t="s">
        <v>78</v>
      </c>
      <c r="E223" s="14">
        <v>765</v>
      </c>
      <c r="F223" s="9"/>
      <c r="G223" s="19">
        <f t="shared" si="4"/>
        <v>765</v>
      </c>
    </row>
    <row r="224" s="1" customFormat="1" ht="30" customHeight="1" spans="1:7">
      <c r="A224" s="9">
        <v>73</v>
      </c>
      <c r="B224" s="9" t="s">
        <v>234</v>
      </c>
      <c r="C224" s="9">
        <v>1</v>
      </c>
      <c r="D224" s="10" t="s">
        <v>78</v>
      </c>
      <c r="E224" s="14">
        <v>765</v>
      </c>
      <c r="F224" s="9"/>
      <c r="G224" s="19">
        <f t="shared" si="4"/>
        <v>765</v>
      </c>
    </row>
    <row r="225" s="1" customFormat="1" ht="30" customHeight="1" spans="1:7">
      <c r="A225" s="9">
        <v>74</v>
      </c>
      <c r="B225" s="9" t="s">
        <v>235</v>
      </c>
      <c r="C225" s="9">
        <v>1</v>
      </c>
      <c r="D225" s="10" t="s">
        <v>78</v>
      </c>
      <c r="E225" s="14">
        <v>765</v>
      </c>
      <c r="F225" s="9"/>
      <c r="G225" s="19">
        <f t="shared" si="4"/>
        <v>765</v>
      </c>
    </row>
    <row r="226" s="1" customFormat="1" ht="30" customHeight="1" spans="1:7">
      <c r="A226" s="9">
        <v>75</v>
      </c>
      <c r="B226" s="9" t="s">
        <v>236</v>
      </c>
      <c r="C226" s="9">
        <v>1</v>
      </c>
      <c r="D226" s="10" t="s">
        <v>78</v>
      </c>
      <c r="E226" s="14">
        <v>765</v>
      </c>
      <c r="F226" s="9"/>
      <c r="G226" s="19">
        <f t="shared" si="4"/>
        <v>765</v>
      </c>
    </row>
    <row r="227" s="1" customFormat="1" ht="30" customHeight="1" spans="1:7">
      <c r="A227" s="9">
        <v>76</v>
      </c>
      <c r="B227" s="9" t="s">
        <v>237</v>
      </c>
      <c r="C227" s="9">
        <v>1</v>
      </c>
      <c r="D227" s="10" t="s">
        <v>78</v>
      </c>
      <c r="E227" s="14">
        <v>765</v>
      </c>
      <c r="F227" s="9"/>
      <c r="G227" s="19">
        <f t="shared" si="4"/>
        <v>765</v>
      </c>
    </row>
    <row r="228" s="1" customFormat="1" ht="30" customHeight="1" spans="1:7">
      <c r="A228" s="9">
        <v>77</v>
      </c>
      <c r="B228" s="9" t="s">
        <v>238</v>
      </c>
      <c r="C228" s="9">
        <v>1</v>
      </c>
      <c r="D228" s="10" t="s">
        <v>78</v>
      </c>
      <c r="E228" s="14">
        <v>765</v>
      </c>
      <c r="F228" s="9"/>
      <c r="G228" s="19">
        <f t="shared" si="4"/>
        <v>765</v>
      </c>
    </row>
    <row r="229" s="1" customFormat="1" ht="30" customHeight="1" spans="1:7">
      <c r="A229" s="9">
        <v>78</v>
      </c>
      <c r="B229" s="9" t="s">
        <v>239</v>
      </c>
      <c r="C229" s="9">
        <v>1</v>
      </c>
      <c r="D229" s="10" t="s">
        <v>78</v>
      </c>
      <c r="E229" s="14">
        <v>765</v>
      </c>
      <c r="F229" s="9"/>
      <c r="G229" s="19">
        <f t="shared" si="4"/>
        <v>765</v>
      </c>
    </row>
    <row r="230" s="1" customFormat="1" ht="30" customHeight="1" spans="1:7">
      <c r="A230" s="9">
        <v>1</v>
      </c>
      <c r="B230" s="9" t="s">
        <v>240</v>
      </c>
      <c r="C230" s="10">
        <v>1</v>
      </c>
      <c r="D230" s="10" t="s">
        <v>9</v>
      </c>
      <c r="E230" s="38">
        <v>420</v>
      </c>
      <c r="F230" s="10"/>
      <c r="G230" s="10">
        <f t="shared" si="4"/>
        <v>420</v>
      </c>
    </row>
    <row r="231" s="1" customFormat="1" ht="30" customHeight="1" spans="1:7">
      <c r="A231" s="9">
        <v>2</v>
      </c>
      <c r="B231" s="9" t="s">
        <v>241</v>
      </c>
      <c r="C231" s="10">
        <v>1</v>
      </c>
      <c r="D231" s="10" t="s">
        <v>48</v>
      </c>
      <c r="E231" s="38">
        <v>550</v>
      </c>
      <c r="F231" s="10"/>
      <c r="G231" s="10">
        <f t="shared" si="4"/>
        <v>550</v>
      </c>
    </row>
    <row r="232" s="1" customFormat="1" ht="30" customHeight="1" spans="1:7">
      <c r="A232" s="9">
        <v>3</v>
      </c>
      <c r="B232" s="9" t="s">
        <v>242</v>
      </c>
      <c r="C232" s="10">
        <v>1</v>
      </c>
      <c r="D232" s="10" t="s">
        <v>48</v>
      </c>
      <c r="E232" s="38">
        <v>550</v>
      </c>
      <c r="F232" s="10"/>
      <c r="G232" s="10">
        <f t="shared" si="4"/>
        <v>550</v>
      </c>
    </row>
    <row r="233" s="1" customFormat="1" ht="30" customHeight="1" spans="1:7">
      <c r="A233" s="9">
        <v>4</v>
      </c>
      <c r="B233" s="9" t="s">
        <v>243</v>
      </c>
      <c r="C233" s="10">
        <v>1</v>
      </c>
      <c r="D233" s="10" t="s">
        <v>78</v>
      </c>
      <c r="E233" s="10">
        <v>765</v>
      </c>
      <c r="F233" s="10"/>
      <c r="G233" s="10">
        <v>765</v>
      </c>
    </row>
    <row r="234" s="1" customFormat="1" ht="30" customHeight="1" spans="1:7">
      <c r="A234" s="9">
        <v>1</v>
      </c>
      <c r="B234" s="9" t="s">
        <v>244</v>
      </c>
      <c r="C234" s="9">
        <v>1</v>
      </c>
      <c r="D234" s="9" t="s">
        <v>48</v>
      </c>
      <c r="E234" s="14">
        <v>500</v>
      </c>
      <c r="F234" s="9"/>
      <c r="G234" s="9">
        <f t="shared" ref="G234:G297" si="5">SUM(E234:F234)</f>
        <v>500</v>
      </c>
    </row>
    <row r="235" s="1" customFormat="1" ht="30" customHeight="1" spans="1:7">
      <c r="A235" s="9">
        <v>2</v>
      </c>
      <c r="B235" s="9" t="s">
        <v>245</v>
      </c>
      <c r="C235" s="9">
        <v>1</v>
      </c>
      <c r="D235" s="9" t="s">
        <v>78</v>
      </c>
      <c r="E235" s="14">
        <v>765</v>
      </c>
      <c r="F235" s="9"/>
      <c r="G235" s="9">
        <f t="shared" si="5"/>
        <v>765</v>
      </c>
    </row>
    <row r="236" s="1" customFormat="1" ht="30" customHeight="1" spans="1:7">
      <c r="A236" s="9">
        <v>3</v>
      </c>
      <c r="B236" s="9" t="s">
        <v>246</v>
      </c>
      <c r="C236" s="9">
        <v>1</v>
      </c>
      <c r="D236" s="9" t="s">
        <v>78</v>
      </c>
      <c r="E236" s="14">
        <v>765</v>
      </c>
      <c r="F236" s="9"/>
      <c r="G236" s="9">
        <f t="shared" si="5"/>
        <v>765</v>
      </c>
    </row>
    <row r="237" s="1" customFormat="1" ht="30" customHeight="1" spans="1:7">
      <c r="A237" s="9">
        <v>1</v>
      </c>
      <c r="B237" s="9" t="s">
        <v>247</v>
      </c>
      <c r="C237" s="10">
        <v>1</v>
      </c>
      <c r="D237" s="10" t="s">
        <v>9</v>
      </c>
      <c r="E237" s="30">
        <v>400</v>
      </c>
      <c r="F237" s="31"/>
      <c r="G237" s="31">
        <f t="shared" si="5"/>
        <v>400</v>
      </c>
    </row>
    <row r="238" s="1" customFormat="1" ht="30" customHeight="1" spans="1:7">
      <c r="A238" s="9">
        <v>2</v>
      </c>
      <c r="B238" s="9" t="s">
        <v>248</v>
      </c>
      <c r="C238" s="9">
        <v>3</v>
      </c>
      <c r="D238" s="9" t="s">
        <v>9</v>
      </c>
      <c r="E238" s="14">
        <v>1170</v>
      </c>
      <c r="F238" s="9"/>
      <c r="G238" s="31">
        <f t="shared" si="5"/>
        <v>1170</v>
      </c>
    </row>
    <row r="239" s="1" customFormat="1" ht="30" customHeight="1" spans="1:7">
      <c r="A239" s="9">
        <v>3</v>
      </c>
      <c r="B239" s="87" t="s">
        <v>249</v>
      </c>
      <c r="C239" s="10">
        <v>1</v>
      </c>
      <c r="D239" s="10" t="s">
        <v>48</v>
      </c>
      <c r="E239" s="39">
        <v>490</v>
      </c>
      <c r="F239" s="31"/>
      <c r="G239" s="31">
        <f t="shared" si="5"/>
        <v>490</v>
      </c>
    </row>
    <row r="240" s="1" customFormat="1" ht="30" customHeight="1" spans="1:7">
      <c r="A240" s="9">
        <v>4</v>
      </c>
      <c r="B240" s="9" t="s">
        <v>250</v>
      </c>
      <c r="C240" s="10">
        <v>1</v>
      </c>
      <c r="D240" s="10" t="s">
        <v>48</v>
      </c>
      <c r="E240" s="40">
        <v>530</v>
      </c>
      <c r="F240" s="31"/>
      <c r="G240" s="31">
        <f t="shared" si="5"/>
        <v>530</v>
      </c>
    </row>
    <row r="241" s="1" customFormat="1" ht="30" customHeight="1" spans="1:7">
      <c r="A241" s="9">
        <v>5</v>
      </c>
      <c r="B241" s="9" t="s">
        <v>251</v>
      </c>
      <c r="C241" s="10">
        <v>1</v>
      </c>
      <c r="D241" s="10" t="s">
        <v>48</v>
      </c>
      <c r="E241" s="40">
        <v>530</v>
      </c>
      <c r="F241" s="31"/>
      <c r="G241" s="31">
        <f t="shared" si="5"/>
        <v>530</v>
      </c>
    </row>
    <row r="242" s="1" customFormat="1" ht="30" customHeight="1" spans="1:7">
      <c r="A242" s="9">
        <v>6</v>
      </c>
      <c r="B242" s="9" t="s">
        <v>252</v>
      </c>
      <c r="C242" s="10">
        <v>1</v>
      </c>
      <c r="D242" s="10" t="s">
        <v>48</v>
      </c>
      <c r="E242" s="41">
        <v>490</v>
      </c>
      <c r="F242" s="31"/>
      <c r="G242" s="31">
        <f t="shared" si="5"/>
        <v>490</v>
      </c>
    </row>
    <row r="243" s="1" customFormat="1" ht="30" customHeight="1" spans="1:7">
      <c r="A243" s="9">
        <v>7</v>
      </c>
      <c r="B243" s="9" t="s">
        <v>253</v>
      </c>
      <c r="C243" s="10">
        <v>2</v>
      </c>
      <c r="D243" s="10" t="s">
        <v>48</v>
      </c>
      <c r="E243" s="41">
        <v>980</v>
      </c>
      <c r="F243" s="31"/>
      <c r="G243" s="31">
        <f t="shared" si="5"/>
        <v>980</v>
      </c>
    </row>
    <row r="244" s="1" customFormat="1" ht="30" customHeight="1" spans="1:7">
      <c r="A244" s="9">
        <v>8</v>
      </c>
      <c r="B244" s="9" t="s">
        <v>254</v>
      </c>
      <c r="C244" s="10">
        <v>3</v>
      </c>
      <c r="D244" s="10" t="s">
        <v>48</v>
      </c>
      <c r="E244" s="41">
        <v>1560</v>
      </c>
      <c r="F244" s="31"/>
      <c r="G244" s="31">
        <f t="shared" si="5"/>
        <v>1560</v>
      </c>
    </row>
    <row r="245" s="1" customFormat="1" ht="30" customHeight="1" spans="1:7">
      <c r="A245" s="9">
        <v>9</v>
      </c>
      <c r="B245" s="9" t="s">
        <v>255</v>
      </c>
      <c r="C245" s="10">
        <v>2</v>
      </c>
      <c r="D245" s="10" t="s">
        <v>78</v>
      </c>
      <c r="E245" s="40">
        <v>1530</v>
      </c>
      <c r="F245" s="31"/>
      <c r="G245" s="31">
        <f t="shared" si="5"/>
        <v>1530</v>
      </c>
    </row>
    <row r="246" s="1" customFormat="1" ht="30" customHeight="1" spans="1:7">
      <c r="A246" s="9">
        <v>10</v>
      </c>
      <c r="B246" s="9" t="s">
        <v>256</v>
      </c>
      <c r="C246" s="10">
        <v>2</v>
      </c>
      <c r="D246" s="10" t="s">
        <v>78</v>
      </c>
      <c r="E246" s="40">
        <v>1530</v>
      </c>
      <c r="F246" s="31"/>
      <c r="G246" s="31">
        <f t="shared" si="5"/>
        <v>1530</v>
      </c>
    </row>
    <row r="247" s="1" customFormat="1" ht="30" customHeight="1" spans="1:7">
      <c r="A247" s="9">
        <v>11</v>
      </c>
      <c r="B247" s="9" t="s">
        <v>257</v>
      </c>
      <c r="C247" s="10">
        <v>1</v>
      </c>
      <c r="D247" s="10" t="s">
        <v>78</v>
      </c>
      <c r="E247" s="31">
        <v>765</v>
      </c>
      <c r="F247" s="31"/>
      <c r="G247" s="31">
        <f t="shared" si="5"/>
        <v>765</v>
      </c>
    </row>
    <row r="248" s="1" customFormat="1" ht="30" customHeight="1" spans="1:7">
      <c r="A248" s="9">
        <v>1</v>
      </c>
      <c r="B248" s="9" t="s">
        <v>258</v>
      </c>
      <c r="C248" s="10">
        <v>1</v>
      </c>
      <c r="D248" s="10" t="s">
        <v>9</v>
      </c>
      <c r="E248" s="30">
        <v>420</v>
      </c>
      <c r="F248" s="31"/>
      <c r="G248" s="31">
        <f t="shared" si="5"/>
        <v>420</v>
      </c>
    </row>
    <row r="249" s="1" customFormat="1" ht="30" customHeight="1" spans="1:7">
      <c r="A249" s="9">
        <v>2</v>
      </c>
      <c r="B249" s="9" t="s">
        <v>259</v>
      </c>
      <c r="C249" s="10">
        <v>2</v>
      </c>
      <c r="D249" s="10" t="s">
        <v>9</v>
      </c>
      <c r="E249" s="30">
        <v>840</v>
      </c>
      <c r="F249" s="31"/>
      <c r="G249" s="31">
        <f t="shared" si="5"/>
        <v>840</v>
      </c>
    </row>
    <row r="250" s="1" customFormat="1" ht="30" customHeight="1" spans="1:7">
      <c r="A250" s="9">
        <v>3</v>
      </c>
      <c r="B250" s="9" t="s">
        <v>260</v>
      </c>
      <c r="C250" s="10">
        <v>1</v>
      </c>
      <c r="D250" s="10" t="s">
        <v>48</v>
      </c>
      <c r="E250" s="30">
        <v>550</v>
      </c>
      <c r="F250" s="31"/>
      <c r="G250" s="31">
        <f t="shared" si="5"/>
        <v>550</v>
      </c>
    </row>
    <row r="251" s="1" customFormat="1" ht="30" customHeight="1" spans="1:7">
      <c r="A251" s="9">
        <v>4</v>
      </c>
      <c r="B251" s="9" t="s">
        <v>261</v>
      </c>
      <c r="C251" s="10">
        <v>1</v>
      </c>
      <c r="D251" s="10" t="s">
        <v>48</v>
      </c>
      <c r="E251" s="30">
        <v>550</v>
      </c>
      <c r="F251" s="31"/>
      <c r="G251" s="31">
        <f t="shared" si="5"/>
        <v>550</v>
      </c>
    </row>
    <row r="252" s="1" customFormat="1" ht="30" customHeight="1" spans="1:7">
      <c r="A252" s="9">
        <v>1</v>
      </c>
      <c r="B252" s="9" t="s">
        <v>262</v>
      </c>
      <c r="C252" s="10">
        <v>1</v>
      </c>
      <c r="D252" s="10" t="s">
        <v>9</v>
      </c>
      <c r="E252" s="42">
        <v>420</v>
      </c>
      <c r="F252" s="43"/>
      <c r="G252" s="43">
        <f t="shared" si="5"/>
        <v>420</v>
      </c>
    </row>
    <row r="253" s="1" customFormat="1" ht="30" customHeight="1" spans="1:7">
      <c r="A253" s="9">
        <v>2</v>
      </c>
      <c r="B253" s="9" t="s">
        <v>263</v>
      </c>
      <c r="C253" s="10">
        <v>1</v>
      </c>
      <c r="D253" s="10" t="s">
        <v>48</v>
      </c>
      <c r="E253" s="42">
        <v>500</v>
      </c>
      <c r="F253" s="43"/>
      <c r="G253" s="43">
        <f t="shared" si="5"/>
        <v>500</v>
      </c>
    </row>
    <row r="254" s="1" customFormat="1" ht="30" customHeight="1" spans="1:7">
      <c r="A254" s="9">
        <v>3</v>
      </c>
      <c r="B254" s="9" t="s">
        <v>264</v>
      </c>
      <c r="C254" s="10">
        <v>2</v>
      </c>
      <c r="D254" s="9" t="s">
        <v>48</v>
      </c>
      <c r="E254" s="42">
        <v>1060</v>
      </c>
      <c r="F254" s="43"/>
      <c r="G254" s="43">
        <f t="shared" si="5"/>
        <v>1060</v>
      </c>
    </row>
    <row r="255" s="1" customFormat="1" ht="30" customHeight="1" spans="1:7">
      <c r="A255" s="9">
        <v>4</v>
      </c>
      <c r="B255" s="20" t="s">
        <v>265</v>
      </c>
      <c r="C255" s="44">
        <v>1</v>
      </c>
      <c r="D255" s="37" t="s">
        <v>48</v>
      </c>
      <c r="E255" s="54">
        <v>480</v>
      </c>
      <c r="F255" s="55"/>
      <c r="G255" s="43">
        <f t="shared" si="5"/>
        <v>480</v>
      </c>
    </row>
    <row r="256" s="1" customFormat="1" ht="30" customHeight="1" spans="1:7">
      <c r="A256" s="9">
        <v>1</v>
      </c>
      <c r="B256" s="9" t="s">
        <v>266</v>
      </c>
      <c r="C256" s="9">
        <v>1</v>
      </c>
      <c r="D256" s="10" t="s">
        <v>9</v>
      </c>
      <c r="E256" s="11">
        <v>420</v>
      </c>
      <c r="F256" s="19"/>
      <c r="G256" s="19">
        <f t="shared" si="5"/>
        <v>420</v>
      </c>
    </row>
    <row r="257" s="1" customFormat="1" ht="30" customHeight="1" spans="1:7">
      <c r="A257" s="9">
        <v>2</v>
      </c>
      <c r="B257" s="9" t="s">
        <v>267</v>
      </c>
      <c r="C257" s="9">
        <v>1</v>
      </c>
      <c r="D257" s="10" t="s">
        <v>9</v>
      </c>
      <c r="E257" s="11">
        <v>420</v>
      </c>
      <c r="F257" s="19"/>
      <c r="G257" s="19">
        <f t="shared" si="5"/>
        <v>420</v>
      </c>
    </row>
    <row r="258" s="1" customFormat="1" ht="30" customHeight="1" spans="1:7">
      <c r="A258" s="9">
        <v>3</v>
      </c>
      <c r="B258" s="9" t="s">
        <v>268</v>
      </c>
      <c r="C258" s="9">
        <v>1</v>
      </c>
      <c r="D258" s="10" t="s">
        <v>9</v>
      </c>
      <c r="E258" s="11">
        <v>420</v>
      </c>
      <c r="F258" s="19"/>
      <c r="G258" s="19">
        <f t="shared" si="5"/>
        <v>420</v>
      </c>
    </row>
    <row r="259" s="1" customFormat="1" ht="30" customHeight="1" spans="1:7">
      <c r="A259" s="9">
        <v>4</v>
      </c>
      <c r="B259" s="9" t="s">
        <v>269</v>
      </c>
      <c r="C259" s="9">
        <v>1</v>
      </c>
      <c r="D259" s="10" t="s">
        <v>9</v>
      </c>
      <c r="E259" s="11">
        <v>400</v>
      </c>
      <c r="F259" s="19"/>
      <c r="G259" s="19">
        <f t="shared" si="5"/>
        <v>400</v>
      </c>
    </row>
    <row r="260" s="1" customFormat="1" ht="30" customHeight="1" spans="1:7">
      <c r="A260" s="9">
        <v>5</v>
      </c>
      <c r="B260" s="9" t="s">
        <v>270</v>
      </c>
      <c r="C260" s="9">
        <v>1</v>
      </c>
      <c r="D260" s="10" t="s">
        <v>9</v>
      </c>
      <c r="E260" s="11">
        <v>420</v>
      </c>
      <c r="F260" s="19"/>
      <c r="G260" s="19">
        <f t="shared" si="5"/>
        <v>420</v>
      </c>
    </row>
    <row r="261" s="1" customFormat="1" ht="30" customHeight="1" spans="1:7">
      <c r="A261" s="9">
        <v>6</v>
      </c>
      <c r="B261" s="9" t="s">
        <v>271</v>
      </c>
      <c r="C261" s="9">
        <v>1</v>
      </c>
      <c r="D261" s="10" t="s">
        <v>9</v>
      </c>
      <c r="E261" s="11">
        <v>420</v>
      </c>
      <c r="F261" s="19"/>
      <c r="G261" s="19">
        <f t="shared" si="5"/>
        <v>420</v>
      </c>
    </row>
    <row r="262" s="1" customFormat="1" ht="30" customHeight="1" spans="1:7">
      <c r="A262" s="9">
        <v>7</v>
      </c>
      <c r="B262" s="9" t="s">
        <v>272</v>
      </c>
      <c r="C262" s="9">
        <v>1</v>
      </c>
      <c r="D262" s="10" t="s">
        <v>9</v>
      </c>
      <c r="E262" s="11">
        <v>410</v>
      </c>
      <c r="F262" s="19"/>
      <c r="G262" s="19">
        <f t="shared" si="5"/>
        <v>410</v>
      </c>
    </row>
    <row r="263" s="1" customFormat="1" ht="30" customHeight="1" spans="1:7">
      <c r="A263" s="9">
        <v>8</v>
      </c>
      <c r="B263" s="9" t="s">
        <v>273</v>
      </c>
      <c r="C263" s="9">
        <v>1</v>
      </c>
      <c r="D263" s="10" t="s">
        <v>9</v>
      </c>
      <c r="E263" s="11">
        <v>420</v>
      </c>
      <c r="F263" s="19"/>
      <c r="G263" s="19">
        <f t="shared" si="5"/>
        <v>420</v>
      </c>
    </row>
    <row r="264" s="1" customFormat="1" ht="30" customHeight="1" spans="1:7">
      <c r="A264" s="9">
        <v>9</v>
      </c>
      <c r="B264" s="9" t="s">
        <v>274</v>
      </c>
      <c r="C264" s="9">
        <v>1</v>
      </c>
      <c r="D264" s="10" t="s">
        <v>9</v>
      </c>
      <c r="E264" s="11">
        <v>420</v>
      </c>
      <c r="F264" s="19"/>
      <c r="G264" s="19">
        <f t="shared" si="5"/>
        <v>420</v>
      </c>
    </row>
    <row r="265" s="1" customFormat="1" ht="30" customHeight="1" spans="1:7">
      <c r="A265" s="9">
        <v>10</v>
      </c>
      <c r="B265" s="9" t="s">
        <v>275</v>
      </c>
      <c r="C265" s="9">
        <v>1</v>
      </c>
      <c r="D265" s="10" t="s">
        <v>9</v>
      </c>
      <c r="E265" s="11">
        <v>420</v>
      </c>
      <c r="F265" s="19"/>
      <c r="G265" s="19">
        <f t="shared" si="5"/>
        <v>420</v>
      </c>
    </row>
    <row r="266" s="1" customFormat="1" ht="30" customHeight="1" spans="1:7">
      <c r="A266" s="9">
        <v>11</v>
      </c>
      <c r="B266" s="9" t="s">
        <v>276</v>
      </c>
      <c r="C266" s="9">
        <v>2</v>
      </c>
      <c r="D266" s="10" t="s">
        <v>9</v>
      </c>
      <c r="E266" s="11">
        <v>820</v>
      </c>
      <c r="F266" s="19"/>
      <c r="G266" s="19">
        <f t="shared" si="5"/>
        <v>820</v>
      </c>
    </row>
    <row r="267" s="1" customFormat="1" ht="30" customHeight="1" spans="1:7">
      <c r="A267" s="9">
        <v>12</v>
      </c>
      <c r="B267" s="9" t="s">
        <v>277</v>
      </c>
      <c r="C267" s="9">
        <v>1</v>
      </c>
      <c r="D267" s="10" t="s">
        <v>9</v>
      </c>
      <c r="E267" s="11">
        <v>420</v>
      </c>
      <c r="F267" s="19"/>
      <c r="G267" s="19">
        <f t="shared" si="5"/>
        <v>420</v>
      </c>
    </row>
    <row r="268" s="1" customFormat="1" ht="30" customHeight="1" spans="1:7">
      <c r="A268" s="9">
        <v>13</v>
      </c>
      <c r="B268" s="9" t="s">
        <v>278</v>
      </c>
      <c r="C268" s="9">
        <v>1</v>
      </c>
      <c r="D268" s="10" t="s">
        <v>9</v>
      </c>
      <c r="E268" s="11">
        <v>400</v>
      </c>
      <c r="F268" s="19"/>
      <c r="G268" s="19">
        <f t="shared" si="5"/>
        <v>400</v>
      </c>
    </row>
    <row r="269" s="1" customFormat="1" ht="30" customHeight="1" spans="1:7">
      <c r="A269" s="9">
        <v>14</v>
      </c>
      <c r="B269" s="9" t="s">
        <v>279</v>
      </c>
      <c r="C269" s="9">
        <v>2</v>
      </c>
      <c r="D269" s="10" t="s">
        <v>9</v>
      </c>
      <c r="E269" s="11">
        <v>760</v>
      </c>
      <c r="F269" s="19"/>
      <c r="G269" s="19">
        <f t="shared" si="5"/>
        <v>760</v>
      </c>
    </row>
    <row r="270" s="1" customFormat="1" ht="30" customHeight="1" spans="1:7">
      <c r="A270" s="9">
        <v>15</v>
      </c>
      <c r="B270" s="9" t="s">
        <v>280</v>
      </c>
      <c r="C270" s="9">
        <v>2</v>
      </c>
      <c r="D270" s="10" t="s">
        <v>9</v>
      </c>
      <c r="E270" s="11">
        <v>760</v>
      </c>
      <c r="F270" s="19"/>
      <c r="G270" s="19">
        <f t="shared" si="5"/>
        <v>760</v>
      </c>
    </row>
    <row r="271" s="1" customFormat="1" ht="30" customHeight="1" spans="1:7">
      <c r="A271" s="9">
        <v>16</v>
      </c>
      <c r="B271" s="9" t="s">
        <v>281</v>
      </c>
      <c r="C271" s="9">
        <v>3</v>
      </c>
      <c r="D271" s="10" t="s">
        <v>48</v>
      </c>
      <c r="E271" s="11">
        <v>1500</v>
      </c>
      <c r="F271" s="19"/>
      <c r="G271" s="19">
        <f t="shared" si="5"/>
        <v>1500</v>
      </c>
    </row>
    <row r="272" s="1" customFormat="1" ht="30" customHeight="1" spans="1:7">
      <c r="A272" s="9">
        <v>17</v>
      </c>
      <c r="B272" s="9" t="s">
        <v>282</v>
      </c>
      <c r="C272" s="9">
        <v>3</v>
      </c>
      <c r="D272" s="10" t="s">
        <v>48</v>
      </c>
      <c r="E272" s="11">
        <v>1560</v>
      </c>
      <c r="F272" s="19"/>
      <c r="G272" s="19">
        <f t="shared" si="5"/>
        <v>1560</v>
      </c>
    </row>
    <row r="273" s="1" customFormat="1" ht="30" customHeight="1" spans="1:7">
      <c r="A273" s="9">
        <v>18</v>
      </c>
      <c r="B273" s="9" t="s">
        <v>283</v>
      </c>
      <c r="C273" s="9">
        <v>2</v>
      </c>
      <c r="D273" s="10" t="s">
        <v>78</v>
      </c>
      <c r="E273" s="11">
        <v>1530</v>
      </c>
      <c r="F273" s="19"/>
      <c r="G273" s="19">
        <f t="shared" si="5"/>
        <v>1530</v>
      </c>
    </row>
    <row r="274" s="1" customFormat="1" ht="30" customHeight="1" spans="1:7">
      <c r="A274" s="9">
        <v>19</v>
      </c>
      <c r="B274" s="9" t="s">
        <v>284</v>
      </c>
      <c r="C274" s="9">
        <v>1</v>
      </c>
      <c r="D274" s="10" t="s">
        <v>78</v>
      </c>
      <c r="E274" s="11">
        <v>765</v>
      </c>
      <c r="F274" s="19"/>
      <c r="G274" s="19">
        <f t="shared" si="5"/>
        <v>765</v>
      </c>
    </row>
    <row r="275" s="1" customFormat="1" ht="30" customHeight="1" spans="1:7">
      <c r="A275" s="9">
        <v>20</v>
      </c>
      <c r="B275" s="9" t="s">
        <v>285</v>
      </c>
      <c r="C275" s="9">
        <v>1</v>
      </c>
      <c r="D275" s="10" t="s">
        <v>78</v>
      </c>
      <c r="E275" s="11">
        <v>765</v>
      </c>
      <c r="F275" s="19"/>
      <c r="G275" s="19">
        <f t="shared" si="5"/>
        <v>765</v>
      </c>
    </row>
    <row r="276" s="1" customFormat="1" ht="30" customHeight="1" spans="1:7">
      <c r="A276" s="9">
        <v>1</v>
      </c>
      <c r="B276" s="9" t="s">
        <v>286</v>
      </c>
      <c r="C276" s="10">
        <v>1</v>
      </c>
      <c r="D276" s="10" t="s">
        <v>78</v>
      </c>
      <c r="E276" s="31">
        <f t="shared" ref="E276:E279" si="6">765*C276</f>
        <v>765</v>
      </c>
      <c r="F276" s="10"/>
      <c r="G276" s="10">
        <f t="shared" si="5"/>
        <v>765</v>
      </c>
    </row>
    <row r="277" s="1" customFormat="1" ht="30" customHeight="1" spans="1:7">
      <c r="A277" s="9">
        <v>2</v>
      </c>
      <c r="B277" s="9" t="s">
        <v>287</v>
      </c>
      <c r="C277" s="10">
        <v>1</v>
      </c>
      <c r="D277" s="10" t="s">
        <v>78</v>
      </c>
      <c r="E277" s="31">
        <f t="shared" si="6"/>
        <v>765</v>
      </c>
      <c r="F277" s="10"/>
      <c r="G277" s="10">
        <f t="shared" si="5"/>
        <v>765</v>
      </c>
    </row>
    <row r="278" s="1" customFormat="1" ht="30" customHeight="1" spans="1:7">
      <c r="A278" s="9">
        <v>3</v>
      </c>
      <c r="B278" s="9" t="s">
        <v>288</v>
      </c>
      <c r="C278" s="10">
        <v>1</v>
      </c>
      <c r="D278" s="10" t="s">
        <v>78</v>
      </c>
      <c r="E278" s="31">
        <f t="shared" si="6"/>
        <v>765</v>
      </c>
      <c r="F278" s="10"/>
      <c r="G278" s="10">
        <f t="shared" si="5"/>
        <v>765</v>
      </c>
    </row>
    <row r="279" s="1" customFormat="1" ht="30" customHeight="1" spans="1:7">
      <c r="A279" s="9">
        <v>1</v>
      </c>
      <c r="B279" s="9" t="s">
        <v>289</v>
      </c>
      <c r="C279" s="32">
        <v>2</v>
      </c>
      <c r="D279" s="32" t="s">
        <v>78</v>
      </c>
      <c r="E279" s="29">
        <f t="shared" si="6"/>
        <v>1530</v>
      </c>
      <c r="F279" s="32"/>
      <c r="G279" s="29">
        <f t="shared" si="5"/>
        <v>1530</v>
      </c>
    </row>
    <row r="280" s="1" customFormat="1" ht="30" customHeight="1" spans="1:7">
      <c r="A280" s="51">
        <v>1</v>
      </c>
      <c r="B280" s="51" t="s">
        <v>290</v>
      </c>
      <c r="C280" s="51">
        <v>3</v>
      </c>
      <c r="D280" s="56" t="s">
        <v>9</v>
      </c>
      <c r="E280" s="57">
        <f>420*3</f>
        <v>1260</v>
      </c>
      <c r="F280" s="57"/>
      <c r="G280" s="57">
        <f t="shared" si="5"/>
        <v>1260</v>
      </c>
    </row>
    <row r="281" s="1" customFormat="1" ht="30" customHeight="1" spans="1:7">
      <c r="A281" s="51">
        <v>2</v>
      </c>
      <c r="B281" s="51" t="s">
        <v>291</v>
      </c>
      <c r="C281" s="51">
        <v>4</v>
      </c>
      <c r="D281" s="56" t="s">
        <v>9</v>
      </c>
      <c r="E281" s="57">
        <v>1360</v>
      </c>
      <c r="F281" s="57"/>
      <c r="G281" s="57">
        <f t="shared" si="5"/>
        <v>1360</v>
      </c>
    </row>
    <row r="282" s="1" customFormat="1" ht="30" customHeight="1" spans="1:7">
      <c r="A282" s="51">
        <v>3</v>
      </c>
      <c r="B282" s="51" t="s">
        <v>292</v>
      </c>
      <c r="C282" s="51">
        <v>3</v>
      </c>
      <c r="D282" s="56" t="s">
        <v>9</v>
      </c>
      <c r="E282" s="57">
        <f>420*3</f>
        <v>1260</v>
      </c>
      <c r="F282" s="57"/>
      <c r="G282" s="57">
        <f t="shared" si="5"/>
        <v>1260</v>
      </c>
    </row>
    <row r="283" s="1" customFormat="1" ht="30" customHeight="1" spans="1:7">
      <c r="A283" s="51">
        <v>4</v>
      </c>
      <c r="B283" s="51" t="s">
        <v>293</v>
      </c>
      <c r="C283" s="51">
        <v>1</v>
      </c>
      <c r="D283" s="56" t="s">
        <v>9</v>
      </c>
      <c r="E283" s="57">
        <v>420</v>
      </c>
      <c r="F283" s="57"/>
      <c r="G283" s="57">
        <f t="shared" si="5"/>
        <v>420</v>
      </c>
    </row>
    <row r="284" s="1" customFormat="1" ht="30" customHeight="1" spans="1:7">
      <c r="A284" s="51">
        <v>5</v>
      </c>
      <c r="B284" s="51" t="s">
        <v>294</v>
      </c>
      <c r="C284" s="51">
        <v>4</v>
      </c>
      <c r="D284" s="51" t="s">
        <v>9</v>
      </c>
      <c r="E284" s="57">
        <v>1600</v>
      </c>
      <c r="F284" s="57"/>
      <c r="G284" s="57">
        <f t="shared" si="5"/>
        <v>1600</v>
      </c>
    </row>
    <row r="285" s="1" customFormat="1" ht="30" customHeight="1" spans="1:7">
      <c r="A285" s="51">
        <v>6</v>
      </c>
      <c r="B285" s="9" t="s">
        <v>295</v>
      </c>
      <c r="C285" s="9">
        <v>1</v>
      </c>
      <c r="D285" s="51" t="s">
        <v>9</v>
      </c>
      <c r="E285" s="57">
        <v>420</v>
      </c>
      <c r="F285" s="57"/>
      <c r="G285" s="57">
        <f t="shared" si="5"/>
        <v>420</v>
      </c>
    </row>
    <row r="286" s="1" customFormat="1" ht="30" customHeight="1" spans="1:7">
      <c r="A286" s="51">
        <v>7</v>
      </c>
      <c r="B286" s="51" t="s">
        <v>296</v>
      </c>
      <c r="C286" s="51">
        <v>4</v>
      </c>
      <c r="D286" s="56" t="s">
        <v>9</v>
      </c>
      <c r="E286" s="57">
        <v>1600</v>
      </c>
      <c r="F286" s="57"/>
      <c r="G286" s="57">
        <f t="shared" si="5"/>
        <v>1600</v>
      </c>
    </row>
    <row r="287" s="1" customFormat="1" ht="30" customHeight="1" spans="1:7">
      <c r="A287" s="51">
        <v>8</v>
      </c>
      <c r="B287" s="51" t="s">
        <v>297</v>
      </c>
      <c r="C287" s="51">
        <v>2</v>
      </c>
      <c r="D287" s="56" t="s">
        <v>9</v>
      </c>
      <c r="E287" s="57">
        <v>700</v>
      </c>
      <c r="F287" s="57"/>
      <c r="G287" s="57">
        <f t="shared" si="5"/>
        <v>700</v>
      </c>
    </row>
    <row r="288" s="1" customFormat="1" ht="30" customHeight="1" spans="1:7">
      <c r="A288" s="51">
        <v>9</v>
      </c>
      <c r="B288" s="51" t="s">
        <v>298</v>
      </c>
      <c r="C288" s="51">
        <v>1</v>
      </c>
      <c r="D288" s="56" t="s">
        <v>9</v>
      </c>
      <c r="E288" s="57">
        <v>420</v>
      </c>
      <c r="F288" s="57"/>
      <c r="G288" s="57">
        <f t="shared" si="5"/>
        <v>420</v>
      </c>
    </row>
    <row r="289" s="1" customFormat="1" ht="30" customHeight="1" spans="1:7">
      <c r="A289" s="51">
        <v>10</v>
      </c>
      <c r="B289" s="51" t="s">
        <v>299</v>
      </c>
      <c r="C289" s="51">
        <v>2</v>
      </c>
      <c r="D289" s="56" t="s">
        <v>48</v>
      </c>
      <c r="E289" s="57">
        <f>490*2</f>
        <v>980</v>
      </c>
      <c r="F289" s="57"/>
      <c r="G289" s="57">
        <f t="shared" si="5"/>
        <v>980</v>
      </c>
    </row>
    <row r="290" s="1" customFormat="1" ht="30" customHeight="1" spans="1:7">
      <c r="A290" s="51">
        <v>11</v>
      </c>
      <c r="B290" s="51" t="s">
        <v>300</v>
      </c>
      <c r="C290" s="51">
        <v>1</v>
      </c>
      <c r="D290" s="56" t="s">
        <v>48</v>
      </c>
      <c r="E290" s="57">
        <v>430</v>
      </c>
      <c r="F290" s="57"/>
      <c r="G290" s="57">
        <f t="shared" si="5"/>
        <v>430</v>
      </c>
    </row>
    <row r="291" s="1" customFormat="1" ht="30" customHeight="1" spans="1:7">
      <c r="A291" s="51">
        <v>12</v>
      </c>
      <c r="B291" s="51" t="s">
        <v>301</v>
      </c>
      <c r="C291" s="51">
        <v>2</v>
      </c>
      <c r="D291" s="56" t="s">
        <v>48</v>
      </c>
      <c r="E291" s="57">
        <v>960</v>
      </c>
      <c r="F291" s="57"/>
      <c r="G291" s="57">
        <f t="shared" si="5"/>
        <v>960</v>
      </c>
    </row>
    <row r="292" s="1" customFormat="1" ht="30" customHeight="1" spans="1:7">
      <c r="A292" s="51">
        <v>13</v>
      </c>
      <c r="B292" s="51" t="s">
        <v>302</v>
      </c>
      <c r="C292" s="51">
        <v>1</v>
      </c>
      <c r="D292" s="56" t="s">
        <v>48</v>
      </c>
      <c r="E292" s="57">
        <v>500</v>
      </c>
      <c r="F292" s="57"/>
      <c r="G292" s="57">
        <f t="shared" si="5"/>
        <v>500</v>
      </c>
    </row>
    <row r="293" s="1" customFormat="1" ht="30" customHeight="1" spans="1:7">
      <c r="A293" s="51">
        <v>14</v>
      </c>
      <c r="B293" s="51" t="s">
        <v>303</v>
      </c>
      <c r="C293" s="51">
        <v>2</v>
      </c>
      <c r="D293" s="56" t="s">
        <v>48</v>
      </c>
      <c r="E293" s="57">
        <f>470*2</f>
        <v>940</v>
      </c>
      <c r="F293" s="57"/>
      <c r="G293" s="57">
        <f t="shared" si="5"/>
        <v>940</v>
      </c>
    </row>
    <row r="294" s="1" customFormat="1" ht="30" customHeight="1" spans="1:7">
      <c r="A294" s="51">
        <v>15</v>
      </c>
      <c r="B294" s="51" t="s">
        <v>304</v>
      </c>
      <c r="C294" s="51">
        <v>3</v>
      </c>
      <c r="D294" s="56" t="s">
        <v>48</v>
      </c>
      <c r="E294" s="57">
        <v>1290</v>
      </c>
      <c r="F294" s="57"/>
      <c r="G294" s="57">
        <f t="shared" si="5"/>
        <v>1290</v>
      </c>
    </row>
    <row r="295" s="1" customFormat="1" ht="30" customHeight="1" spans="1:7">
      <c r="A295" s="51">
        <v>16</v>
      </c>
      <c r="B295" s="51" t="s">
        <v>305</v>
      </c>
      <c r="C295" s="51">
        <v>1</v>
      </c>
      <c r="D295" s="56" t="s">
        <v>48</v>
      </c>
      <c r="E295" s="57">
        <v>530</v>
      </c>
      <c r="F295" s="57"/>
      <c r="G295" s="57">
        <f t="shared" si="5"/>
        <v>530</v>
      </c>
    </row>
    <row r="296" s="1" customFormat="1" ht="30" customHeight="1" spans="1:7">
      <c r="A296" s="51">
        <v>17</v>
      </c>
      <c r="B296" s="51" t="s">
        <v>306</v>
      </c>
      <c r="C296" s="51">
        <v>1</v>
      </c>
      <c r="D296" s="56" t="s">
        <v>48</v>
      </c>
      <c r="E296" s="57">
        <v>550</v>
      </c>
      <c r="F296" s="57"/>
      <c r="G296" s="57">
        <f t="shared" si="5"/>
        <v>550</v>
      </c>
    </row>
    <row r="297" s="1" customFormat="1" ht="30" customHeight="1" spans="1:7">
      <c r="A297" s="51">
        <v>18</v>
      </c>
      <c r="B297" s="51" t="s">
        <v>307</v>
      </c>
      <c r="C297" s="51">
        <v>1</v>
      </c>
      <c r="D297" s="56" t="s">
        <v>48</v>
      </c>
      <c r="E297" s="57">
        <v>460</v>
      </c>
      <c r="F297" s="57"/>
      <c r="G297" s="57">
        <f t="shared" si="5"/>
        <v>460</v>
      </c>
    </row>
    <row r="298" s="1" customFormat="1" ht="30" customHeight="1" spans="1:7">
      <c r="A298" s="51">
        <v>19</v>
      </c>
      <c r="B298" s="51" t="s">
        <v>308</v>
      </c>
      <c r="C298" s="51">
        <v>2</v>
      </c>
      <c r="D298" s="56" t="s">
        <v>48</v>
      </c>
      <c r="E298" s="57">
        <v>960</v>
      </c>
      <c r="F298" s="57"/>
      <c r="G298" s="57">
        <f t="shared" ref="G298:G361" si="7">SUM(E298:F298)</f>
        <v>960</v>
      </c>
    </row>
    <row r="299" s="1" customFormat="1" ht="30" customHeight="1" spans="1:7">
      <c r="A299" s="51">
        <v>20</v>
      </c>
      <c r="B299" s="9" t="s">
        <v>309</v>
      </c>
      <c r="C299" s="9">
        <v>4</v>
      </c>
      <c r="D299" s="9" t="s">
        <v>78</v>
      </c>
      <c r="E299" s="51">
        <f>765*4</f>
        <v>3060</v>
      </c>
      <c r="F299" s="57"/>
      <c r="G299" s="57">
        <f t="shared" si="7"/>
        <v>3060</v>
      </c>
    </row>
    <row r="300" s="1" customFormat="1" ht="30" customHeight="1" spans="1:7">
      <c r="A300" s="51">
        <v>21</v>
      </c>
      <c r="B300" s="51" t="s">
        <v>310</v>
      </c>
      <c r="C300" s="51">
        <v>1</v>
      </c>
      <c r="D300" s="56" t="s">
        <v>78</v>
      </c>
      <c r="E300" s="51">
        <v>765</v>
      </c>
      <c r="F300" s="57"/>
      <c r="G300" s="57">
        <f t="shared" si="7"/>
        <v>765</v>
      </c>
    </row>
    <row r="301" s="1" customFormat="1" ht="30" customHeight="1" spans="1:7">
      <c r="A301" s="51">
        <v>22</v>
      </c>
      <c r="B301" s="51" t="s">
        <v>311</v>
      </c>
      <c r="C301" s="51">
        <v>1</v>
      </c>
      <c r="D301" s="56" t="s">
        <v>78</v>
      </c>
      <c r="E301" s="57">
        <v>765</v>
      </c>
      <c r="F301" s="57"/>
      <c r="G301" s="57">
        <f t="shared" si="7"/>
        <v>765</v>
      </c>
    </row>
    <row r="302" s="1" customFormat="1" ht="30" customHeight="1" spans="1:7">
      <c r="A302" s="51">
        <v>23</v>
      </c>
      <c r="B302" s="51" t="s">
        <v>312</v>
      </c>
      <c r="C302" s="51">
        <v>1</v>
      </c>
      <c r="D302" s="56" t="s">
        <v>78</v>
      </c>
      <c r="E302" s="57">
        <v>765</v>
      </c>
      <c r="F302" s="57"/>
      <c r="G302" s="57">
        <f t="shared" si="7"/>
        <v>765</v>
      </c>
    </row>
    <row r="303" s="1" customFormat="1" ht="30" customHeight="1" spans="1:7">
      <c r="A303" s="51">
        <v>1</v>
      </c>
      <c r="B303" s="51" t="s">
        <v>313</v>
      </c>
      <c r="C303" s="51">
        <v>1</v>
      </c>
      <c r="D303" s="51" t="s">
        <v>9</v>
      </c>
      <c r="E303" s="51">
        <v>400</v>
      </c>
      <c r="F303" s="51"/>
      <c r="G303" s="51">
        <f t="shared" si="7"/>
        <v>400</v>
      </c>
    </row>
    <row r="304" s="1" customFormat="1" ht="30" customHeight="1" spans="1:7">
      <c r="A304" s="51">
        <v>2</v>
      </c>
      <c r="B304" s="51" t="s">
        <v>314</v>
      </c>
      <c r="C304" s="51">
        <v>2</v>
      </c>
      <c r="D304" s="51" t="s">
        <v>9</v>
      </c>
      <c r="E304" s="51">
        <v>780</v>
      </c>
      <c r="F304" s="51"/>
      <c r="G304" s="51">
        <f t="shared" si="7"/>
        <v>780</v>
      </c>
    </row>
    <row r="305" s="1" customFormat="1" ht="30" customHeight="1" spans="1:7">
      <c r="A305" s="51">
        <v>3</v>
      </c>
      <c r="B305" s="51" t="s">
        <v>315</v>
      </c>
      <c r="C305" s="51">
        <v>2</v>
      </c>
      <c r="D305" s="51" t="s">
        <v>9</v>
      </c>
      <c r="E305" s="51">
        <v>840</v>
      </c>
      <c r="F305" s="51"/>
      <c r="G305" s="51">
        <f t="shared" si="7"/>
        <v>840</v>
      </c>
    </row>
    <row r="306" s="1" customFormat="1" ht="30" customHeight="1" spans="1:7">
      <c r="A306" s="51">
        <v>4</v>
      </c>
      <c r="B306" s="51" t="s">
        <v>316</v>
      </c>
      <c r="C306" s="51">
        <v>1</v>
      </c>
      <c r="D306" s="51" t="s">
        <v>9</v>
      </c>
      <c r="E306" s="51">
        <v>420</v>
      </c>
      <c r="F306" s="51"/>
      <c r="G306" s="51">
        <f t="shared" si="7"/>
        <v>420</v>
      </c>
    </row>
    <row r="307" s="1" customFormat="1" ht="30" customHeight="1" spans="1:7">
      <c r="A307" s="51">
        <v>5</v>
      </c>
      <c r="B307" s="51" t="s">
        <v>317</v>
      </c>
      <c r="C307" s="51">
        <v>2</v>
      </c>
      <c r="D307" s="51" t="s">
        <v>9</v>
      </c>
      <c r="E307" s="51">
        <v>840</v>
      </c>
      <c r="F307" s="51"/>
      <c r="G307" s="51">
        <f t="shared" si="7"/>
        <v>840</v>
      </c>
    </row>
    <row r="308" s="1" customFormat="1" ht="30" customHeight="1" spans="1:7">
      <c r="A308" s="51">
        <v>6</v>
      </c>
      <c r="B308" s="51" t="s">
        <v>318</v>
      </c>
      <c r="C308" s="51">
        <v>4</v>
      </c>
      <c r="D308" s="51" t="s">
        <v>9</v>
      </c>
      <c r="E308" s="51">
        <v>1400</v>
      </c>
      <c r="F308" s="51"/>
      <c r="G308" s="51">
        <f t="shared" si="7"/>
        <v>1400</v>
      </c>
    </row>
    <row r="309" s="1" customFormat="1" ht="30" customHeight="1" spans="1:7">
      <c r="A309" s="51">
        <v>7</v>
      </c>
      <c r="B309" s="51" t="s">
        <v>319</v>
      </c>
      <c r="C309" s="51">
        <v>1</v>
      </c>
      <c r="D309" s="51" t="s">
        <v>9</v>
      </c>
      <c r="E309" s="51">
        <v>420</v>
      </c>
      <c r="F309" s="51"/>
      <c r="G309" s="51">
        <f t="shared" si="7"/>
        <v>420</v>
      </c>
    </row>
    <row r="310" s="1" customFormat="1" ht="30" customHeight="1" spans="1:7">
      <c r="A310" s="51">
        <v>8</v>
      </c>
      <c r="B310" s="51" t="s">
        <v>320</v>
      </c>
      <c r="C310" s="51">
        <v>2</v>
      </c>
      <c r="D310" s="51" t="s">
        <v>9</v>
      </c>
      <c r="E310" s="51">
        <v>800</v>
      </c>
      <c r="F310" s="51"/>
      <c r="G310" s="51">
        <f t="shared" si="7"/>
        <v>800</v>
      </c>
    </row>
    <row r="311" s="1" customFormat="1" ht="30" customHeight="1" spans="1:7">
      <c r="A311" s="51">
        <v>9</v>
      </c>
      <c r="B311" s="51" t="s">
        <v>321</v>
      </c>
      <c r="C311" s="51">
        <v>2</v>
      </c>
      <c r="D311" s="51" t="s">
        <v>9</v>
      </c>
      <c r="E311" s="51">
        <v>840</v>
      </c>
      <c r="F311" s="51"/>
      <c r="G311" s="51">
        <f t="shared" si="7"/>
        <v>840</v>
      </c>
    </row>
    <row r="312" s="1" customFormat="1" ht="30" customHeight="1" spans="1:7">
      <c r="A312" s="51">
        <v>10</v>
      </c>
      <c r="B312" s="51" t="s">
        <v>324</v>
      </c>
      <c r="C312" s="51">
        <v>2</v>
      </c>
      <c r="D312" s="51" t="s">
        <v>9</v>
      </c>
      <c r="E312" s="51">
        <v>820</v>
      </c>
      <c r="F312" s="51"/>
      <c r="G312" s="51">
        <f t="shared" si="7"/>
        <v>820</v>
      </c>
    </row>
    <row r="313" s="1" customFormat="1" ht="30" customHeight="1" spans="1:7">
      <c r="A313" s="51">
        <v>11</v>
      </c>
      <c r="B313" s="51" t="s">
        <v>325</v>
      </c>
      <c r="C313" s="51">
        <v>2</v>
      </c>
      <c r="D313" s="51" t="s">
        <v>9</v>
      </c>
      <c r="E313" s="51">
        <v>840</v>
      </c>
      <c r="F313" s="51"/>
      <c r="G313" s="51">
        <f t="shared" si="7"/>
        <v>840</v>
      </c>
    </row>
    <row r="314" s="1" customFormat="1" ht="30" customHeight="1" spans="1:7">
      <c r="A314" s="51">
        <v>12</v>
      </c>
      <c r="B314" s="51" t="s">
        <v>327</v>
      </c>
      <c r="C314" s="51">
        <v>4</v>
      </c>
      <c r="D314" s="51" t="s">
        <v>9</v>
      </c>
      <c r="E314" s="51">
        <v>1560</v>
      </c>
      <c r="F314" s="51"/>
      <c r="G314" s="51">
        <f t="shared" si="7"/>
        <v>1560</v>
      </c>
    </row>
    <row r="315" s="1" customFormat="1" ht="30" customHeight="1" spans="1:7">
      <c r="A315" s="51">
        <v>13</v>
      </c>
      <c r="B315" s="51" t="s">
        <v>328</v>
      </c>
      <c r="C315" s="51">
        <v>1</v>
      </c>
      <c r="D315" s="51" t="s">
        <v>9</v>
      </c>
      <c r="E315" s="51">
        <v>420</v>
      </c>
      <c r="F315" s="51"/>
      <c r="G315" s="51">
        <f t="shared" si="7"/>
        <v>420</v>
      </c>
    </row>
    <row r="316" s="1" customFormat="1" ht="30" customHeight="1" spans="1:7">
      <c r="A316" s="51">
        <v>14</v>
      </c>
      <c r="B316" s="51" t="s">
        <v>329</v>
      </c>
      <c r="C316" s="51">
        <v>2</v>
      </c>
      <c r="D316" s="51" t="s">
        <v>9</v>
      </c>
      <c r="E316" s="51">
        <v>820</v>
      </c>
      <c r="F316" s="51"/>
      <c r="G316" s="51">
        <f t="shared" si="7"/>
        <v>820</v>
      </c>
    </row>
    <row r="317" s="1" customFormat="1" ht="30" customHeight="1" spans="1:7">
      <c r="A317" s="51">
        <v>15</v>
      </c>
      <c r="B317" s="51" t="s">
        <v>330</v>
      </c>
      <c r="C317" s="51">
        <v>2</v>
      </c>
      <c r="D317" s="51" t="s">
        <v>9</v>
      </c>
      <c r="E317" s="51">
        <v>800</v>
      </c>
      <c r="F317" s="51"/>
      <c r="G317" s="51">
        <f t="shared" si="7"/>
        <v>800</v>
      </c>
    </row>
    <row r="318" s="1" customFormat="1" ht="30" customHeight="1" spans="1:7">
      <c r="A318" s="51">
        <v>16</v>
      </c>
      <c r="B318" s="51" t="s">
        <v>331</v>
      </c>
      <c r="C318" s="51">
        <v>1</v>
      </c>
      <c r="D318" s="51" t="s">
        <v>9</v>
      </c>
      <c r="E318" s="51">
        <v>420</v>
      </c>
      <c r="F318" s="51"/>
      <c r="G318" s="51">
        <f t="shared" si="7"/>
        <v>420</v>
      </c>
    </row>
    <row r="319" s="1" customFormat="1" ht="30" customHeight="1" spans="1:7">
      <c r="A319" s="51">
        <v>17</v>
      </c>
      <c r="B319" s="51" t="s">
        <v>332</v>
      </c>
      <c r="C319" s="51">
        <v>3</v>
      </c>
      <c r="D319" s="51" t="s">
        <v>9</v>
      </c>
      <c r="E319" s="51">
        <v>1170</v>
      </c>
      <c r="F319" s="51"/>
      <c r="G319" s="51">
        <f t="shared" si="7"/>
        <v>1170</v>
      </c>
    </row>
    <row r="320" s="1" customFormat="1" ht="30" customHeight="1" spans="1:7">
      <c r="A320" s="51">
        <v>18</v>
      </c>
      <c r="B320" s="51" t="s">
        <v>333</v>
      </c>
      <c r="C320" s="51">
        <v>3</v>
      </c>
      <c r="D320" s="51" t="s">
        <v>9</v>
      </c>
      <c r="E320" s="51">
        <v>1170</v>
      </c>
      <c r="F320" s="51"/>
      <c r="G320" s="51">
        <f t="shared" si="7"/>
        <v>1170</v>
      </c>
    </row>
    <row r="321" s="1" customFormat="1" ht="30" customHeight="1" spans="1:7">
      <c r="A321" s="51">
        <v>19</v>
      </c>
      <c r="B321" s="51" t="s">
        <v>334</v>
      </c>
      <c r="C321" s="51">
        <v>4</v>
      </c>
      <c r="D321" s="51" t="s">
        <v>9</v>
      </c>
      <c r="E321" s="51">
        <v>1600</v>
      </c>
      <c r="F321" s="51"/>
      <c r="G321" s="51">
        <f t="shared" si="7"/>
        <v>1600</v>
      </c>
    </row>
    <row r="322" s="1" customFormat="1" ht="30" customHeight="1" spans="1:7">
      <c r="A322" s="51">
        <v>20</v>
      </c>
      <c r="B322" s="51" t="s">
        <v>335</v>
      </c>
      <c r="C322" s="51">
        <v>3</v>
      </c>
      <c r="D322" s="51" t="s">
        <v>9</v>
      </c>
      <c r="E322" s="51">
        <v>1050</v>
      </c>
      <c r="F322" s="51"/>
      <c r="G322" s="51">
        <f t="shared" si="7"/>
        <v>1050</v>
      </c>
    </row>
    <row r="323" s="1" customFormat="1" ht="30" customHeight="1" spans="1:7">
      <c r="A323" s="51">
        <v>21</v>
      </c>
      <c r="B323" s="51" t="s">
        <v>336</v>
      </c>
      <c r="C323" s="51">
        <v>3</v>
      </c>
      <c r="D323" s="51" t="s">
        <v>9</v>
      </c>
      <c r="E323" s="51">
        <v>1170</v>
      </c>
      <c r="F323" s="51"/>
      <c r="G323" s="51">
        <f t="shared" si="7"/>
        <v>1170</v>
      </c>
    </row>
    <row r="324" s="1" customFormat="1" ht="30" customHeight="1" spans="1:7">
      <c r="A324" s="51">
        <v>22</v>
      </c>
      <c r="B324" s="51" t="s">
        <v>337</v>
      </c>
      <c r="C324" s="51">
        <v>3</v>
      </c>
      <c r="D324" s="51" t="s">
        <v>9</v>
      </c>
      <c r="E324" s="51">
        <v>1170</v>
      </c>
      <c r="F324" s="51"/>
      <c r="G324" s="51">
        <f t="shared" si="7"/>
        <v>1170</v>
      </c>
    </row>
    <row r="325" s="1" customFormat="1" ht="30" customHeight="1" spans="1:7">
      <c r="A325" s="51">
        <v>23</v>
      </c>
      <c r="B325" s="51" t="s">
        <v>338</v>
      </c>
      <c r="C325" s="51">
        <v>4</v>
      </c>
      <c r="D325" s="51" t="s">
        <v>9</v>
      </c>
      <c r="E325" s="51">
        <v>1640</v>
      </c>
      <c r="F325" s="51"/>
      <c r="G325" s="51">
        <f t="shared" si="7"/>
        <v>1640</v>
      </c>
    </row>
    <row r="326" s="1" customFormat="1" ht="30" customHeight="1" spans="1:7">
      <c r="A326" s="51">
        <v>24</v>
      </c>
      <c r="B326" s="51" t="s">
        <v>339</v>
      </c>
      <c r="C326" s="51">
        <v>4</v>
      </c>
      <c r="D326" s="51" t="s">
        <v>9</v>
      </c>
      <c r="E326" s="51">
        <v>1640</v>
      </c>
      <c r="F326" s="51"/>
      <c r="G326" s="51">
        <f t="shared" si="7"/>
        <v>1640</v>
      </c>
    </row>
    <row r="327" s="1" customFormat="1" ht="30" customHeight="1" spans="1:7">
      <c r="A327" s="51">
        <v>25</v>
      </c>
      <c r="B327" s="51" t="s">
        <v>340</v>
      </c>
      <c r="C327" s="51">
        <v>1</v>
      </c>
      <c r="D327" s="51" t="s">
        <v>48</v>
      </c>
      <c r="E327" s="51">
        <v>550</v>
      </c>
      <c r="F327" s="51"/>
      <c r="G327" s="51">
        <f t="shared" si="7"/>
        <v>550</v>
      </c>
    </row>
    <row r="328" s="1" customFormat="1" ht="30" customHeight="1" spans="1:7">
      <c r="A328" s="51">
        <v>26</v>
      </c>
      <c r="B328" s="51" t="s">
        <v>341</v>
      </c>
      <c r="C328" s="51">
        <v>4</v>
      </c>
      <c r="D328" s="51" t="s">
        <v>48</v>
      </c>
      <c r="E328" s="51">
        <v>1880</v>
      </c>
      <c r="F328" s="51"/>
      <c r="G328" s="51">
        <f t="shared" si="7"/>
        <v>1880</v>
      </c>
    </row>
    <row r="329" s="1" customFormat="1" ht="30" customHeight="1" spans="1:7">
      <c r="A329" s="51">
        <v>27</v>
      </c>
      <c r="B329" s="51" t="s">
        <v>342</v>
      </c>
      <c r="C329" s="51">
        <v>2</v>
      </c>
      <c r="D329" s="51" t="s">
        <v>48</v>
      </c>
      <c r="E329" s="51">
        <v>980</v>
      </c>
      <c r="F329" s="51"/>
      <c r="G329" s="51">
        <f t="shared" si="7"/>
        <v>980</v>
      </c>
    </row>
    <row r="330" s="1" customFormat="1" ht="30" customHeight="1" spans="1:7">
      <c r="A330" s="51">
        <v>28</v>
      </c>
      <c r="B330" s="51" t="s">
        <v>343</v>
      </c>
      <c r="C330" s="51">
        <v>2</v>
      </c>
      <c r="D330" s="51" t="s">
        <v>48</v>
      </c>
      <c r="E330" s="51">
        <v>1020</v>
      </c>
      <c r="F330" s="51"/>
      <c r="G330" s="51">
        <f t="shared" si="7"/>
        <v>1020</v>
      </c>
    </row>
    <row r="331" s="1" customFormat="1" ht="30" customHeight="1" spans="1:7">
      <c r="A331" s="51">
        <v>29</v>
      </c>
      <c r="B331" s="51" t="s">
        <v>344</v>
      </c>
      <c r="C331" s="51">
        <v>3</v>
      </c>
      <c r="D331" s="51" t="s">
        <v>48</v>
      </c>
      <c r="E331" s="51">
        <v>1380</v>
      </c>
      <c r="F331" s="51"/>
      <c r="G331" s="51">
        <f t="shared" si="7"/>
        <v>1380</v>
      </c>
    </row>
    <row r="332" s="1" customFormat="1" ht="30" customHeight="1" spans="1:7">
      <c r="A332" s="51">
        <v>30</v>
      </c>
      <c r="B332" s="51" t="s">
        <v>345</v>
      </c>
      <c r="C332" s="51">
        <v>3</v>
      </c>
      <c r="D332" s="51" t="s">
        <v>48</v>
      </c>
      <c r="E332" s="51">
        <v>1440</v>
      </c>
      <c r="F332" s="51"/>
      <c r="G332" s="51">
        <f t="shared" si="7"/>
        <v>1440</v>
      </c>
    </row>
    <row r="333" s="1" customFormat="1" ht="30" customHeight="1" spans="1:7">
      <c r="A333" s="51">
        <v>31</v>
      </c>
      <c r="B333" s="51" t="s">
        <v>346</v>
      </c>
      <c r="C333" s="51">
        <v>2</v>
      </c>
      <c r="D333" s="51" t="s">
        <v>48</v>
      </c>
      <c r="E333" s="51">
        <v>1100</v>
      </c>
      <c r="F333" s="51"/>
      <c r="G333" s="51">
        <f t="shared" si="7"/>
        <v>1100</v>
      </c>
    </row>
    <row r="334" s="1" customFormat="1" ht="30" customHeight="1" spans="1:7">
      <c r="A334" s="51">
        <v>32</v>
      </c>
      <c r="B334" s="51" t="s">
        <v>347</v>
      </c>
      <c r="C334" s="51">
        <v>1</v>
      </c>
      <c r="D334" s="51" t="s">
        <v>48</v>
      </c>
      <c r="E334" s="51">
        <v>550</v>
      </c>
      <c r="F334" s="51"/>
      <c r="G334" s="51">
        <f t="shared" si="7"/>
        <v>550</v>
      </c>
    </row>
    <row r="335" s="1" customFormat="1" ht="30" customHeight="1" spans="1:7">
      <c r="A335" s="51">
        <v>33</v>
      </c>
      <c r="B335" s="51" t="s">
        <v>348</v>
      </c>
      <c r="C335" s="51">
        <v>4</v>
      </c>
      <c r="D335" s="51" t="s">
        <v>48</v>
      </c>
      <c r="E335" s="51">
        <v>2000</v>
      </c>
      <c r="F335" s="51"/>
      <c r="G335" s="51">
        <f t="shared" si="7"/>
        <v>2000</v>
      </c>
    </row>
    <row r="336" s="1" customFormat="1" ht="30" customHeight="1" spans="1:7">
      <c r="A336" s="51">
        <v>34</v>
      </c>
      <c r="B336" s="51" t="s">
        <v>349</v>
      </c>
      <c r="C336" s="51">
        <v>1</v>
      </c>
      <c r="D336" s="51" t="s">
        <v>48</v>
      </c>
      <c r="E336" s="51">
        <v>550</v>
      </c>
      <c r="F336" s="51"/>
      <c r="G336" s="51">
        <f t="shared" si="7"/>
        <v>550</v>
      </c>
    </row>
    <row r="337" s="1" customFormat="1" ht="30" customHeight="1" spans="1:7">
      <c r="A337" s="51">
        <v>35</v>
      </c>
      <c r="B337" s="51" t="s">
        <v>350</v>
      </c>
      <c r="C337" s="51">
        <v>2</v>
      </c>
      <c r="D337" s="51" t="s">
        <v>48</v>
      </c>
      <c r="E337" s="51">
        <v>1000</v>
      </c>
      <c r="F337" s="51"/>
      <c r="G337" s="51">
        <f t="shared" si="7"/>
        <v>1000</v>
      </c>
    </row>
    <row r="338" s="1" customFormat="1" ht="30" customHeight="1" spans="1:7">
      <c r="A338" s="51">
        <v>36</v>
      </c>
      <c r="B338" s="51" t="s">
        <v>351</v>
      </c>
      <c r="C338" s="51">
        <v>2</v>
      </c>
      <c r="D338" s="51" t="s">
        <v>48</v>
      </c>
      <c r="E338" s="51">
        <v>960</v>
      </c>
      <c r="F338" s="51"/>
      <c r="G338" s="51">
        <f t="shared" si="7"/>
        <v>960</v>
      </c>
    </row>
    <row r="339" s="1" customFormat="1" ht="30" customHeight="1" spans="1:7">
      <c r="A339" s="51">
        <v>37</v>
      </c>
      <c r="B339" s="51" t="s">
        <v>352</v>
      </c>
      <c r="C339" s="51">
        <v>4</v>
      </c>
      <c r="D339" s="51" t="s">
        <v>48</v>
      </c>
      <c r="E339" s="51">
        <v>1920</v>
      </c>
      <c r="F339" s="51"/>
      <c r="G339" s="51">
        <f t="shared" si="7"/>
        <v>1920</v>
      </c>
    </row>
    <row r="340" s="1" customFormat="1" ht="30" customHeight="1" spans="1:7">
      <c r="A340" s="51">
        <v>38</v>
      </c>
      <c r="B340" s="51" t="s">
        <v>353</v>
      </c>
      <c r="C340" s="51">
        <v>1</v>
      </c>
      <c r="D340" s="51" t="s">
        <v>48</v>
      </c>
      <c r="E340" s="51">
        <v>550</v>
      </c>
      <c r="F340" s="51"/>
      <c r="G340" s="51">
        <f t="shared" si="7"/>
        <v>550</v>
      </c>
    </row>
    <row r="341" s="1" customFormat="1" ht="30" customHeight="1" spans="1:7">
      <c r="A341" s="51">
        <v>39</v>
      </c>
      <c r="B341" s="51" t="s">
        <v>354</v>
      </c>
      <c r="C341" s="51">
        <v>1</v>
      </c>
      <c r="D341" s="51" t="s">
        <v>48</v>
      </c>
      <c r="E341" s="51">
        <v>550</v>
      </c>
      <c r="F341" s="51"/>
      <c r="G341" s="51">
        <f t="shared" si="7"/>
        <v>550</v>
      </c>
    </row>
    <row r="342" s="1" customFormat="1" ht="30" customHeight="1" spans="1:7">
      <c r="A342" s="51">
        <v>40</v>
      </c>
      <c r="B342" s="51" t="s">
        <v>355</v>
      </c>
      <c r="C342" s="51">
        <v>2</v>
      </c>
      <c r="D342" s="51" t="s">
        <v>48</v>
      </c>
      <c r="E342" s="51">
        <v>960</v>
      </c>
      <c r="F342" s="51"/>
      <c r="G342" s="51">
        <f t="shared" si="7"/>
        <v>960</v>
      </c>
    </row>
    <row r="343" s="1" customFormat="1" ht="30" customHeight="1" spans="1:7">
      <c r="A343" s="51">
        <v>41</v>
      </c>
      <c r="B343" s="51" t="s">
        <v>356</v>
      </c>
      <c r="C343" s="51">
        <v>1</v>
      </c>
      <c r="D343" s="51" t="s">
        <v>48</v>
      </c>
      <c r="E343" s="51">
        <v>550</v>
      </c>
      <c r="F343" s="51"/>
      <c r="G343" s="51">
        <f t="shared" si="7"/>
        <v>550</v>
      </c>
    </row>
    <row r="344" s="1" customFormat="1" ht="30" customHeight="1" spans="1:7">
      <c r="A344" s="51">
        <v>42</v>
      </c>
      <c r="B344" s="51" t="s">
        <v>357</v>
      </c>
      <c r="C344" s="51">
        <v>1</v>
      </c>
      <c r="D344" s="51" t="s">
        <v>48</v>
      </c>
      <c r="E344" s="51">
        <v>550</v>
      </c>
      <c r="F344" s="51"/>
      <c r="G344" s="51">
        <f t="shared" si="7"/>
        <v>550</v>
      </c>
    </row>
    <row r="345" s="1" customFormat="1" ht="30" customHeight="1" spans="1:7">
      <c r="A345" s="51">
        <v>43</v>
      </c>
      <c r="B345" s="51" t="s">
        <v>358</v>
      </c>
      <c r="C345" s="51">
        <v>2</v>
      </c>
      <c r="D345" s="51" t="s">
        <v>48</v>
      </c>
      <c r="E345" s="51">
        <v>980</v>
      </c>
      <c r="F345" s="51"/>
      <c r="G345" s="51">
        <f t="shared" si="7"/>
        <v>980</v>
      </c>
    </row>
    <row r="346" s="1" customFormat="1" ht="30" customHeight="1" spans="1:7">
      <c r="A346" s="51">
        <v>44</v>
      </c>
      <c r="B346" s="51" t="s">
        <v>359</v>
      </c>
      <c r="C346" s="51">
        <v>3</v>
      </c>
      <c r="D346" s="51" t="s">
        <v>48</v>
      </c>
      <c r="E346" s="51">
        <v>1410</v>
      </c>
      <c r="F346" s="51"/>
      <c r="G346" s="51">
        <f t="shared" si="7"/>
        <v>1410</v>
      </c>
    </row>
    <row r="347" s="1" customFormat="1" ht="30" customHeight="1" spans="1:7">
      <c r="A347" s="51">
        <v>45</v>
      </c>
      <c r="B347" s="51" t="s">
        <v>360</v>
      </c>
      <c r="C347" s="51">
        <v>3</v>
      </c>
      <c r="D347" s="51" t="s">
        <v>48</v>
      </c>
      <c r="E347" s="51">
        <v>1410</v>
      </c>
      <c r="F347" s="51"/>
      <c r="G347" s="51">
        <f t="shared" si="7"/>
        <v>1410</v>
      </c>
    </row>
    <row r="348" s="1" customFormat="1" ht="30" customHeight="1" spans="1:7">
      <c r="A348" s="51">
        <v>46</v>
      </c>
      <c r="B348" s="51" t="s">
        <v>361</v>
      </c>
      <c r="C348" s="51">
        <v>1</v>
      </c>
      <c r="D348" s="51" t="s">
        <v>48</v>
      </c>
      <c r="E348" s="51">
        <v>550</v>
      </c>
      <c r="F348" s="51"/>
      <c r="G348" s="51">
        <f t="shared" si="7"/>
        <v>550</v>
      </c>
    </row>
    <row r="349" s="1" customFormat="1" ht="30" customHeight="1" spans="1:7">
      <c r="A349" s="51">
        <v>47</v>
      </c>
      <c r="B349" s="51" t="s">
        <v>362</v>
      </c>
      <c r="C349" s="51">
        <v>2</v>
      </c>
      <c r="D349" s="51" t="s">
        <v>48</v>
      </c>
      <c r="E349" s="51">
        <v>980</v>
      </c>
      <c r="F349" s="51"/>
      <c r="G349" s="51">
        <f t="shared" si="7"/>
        <v>980</v>
      </c>
    </row>
    <row r="350" s="1" customFormat="1" ht="30" customHeight="1" spans="1:7">
      <c r="A350" s="51">
        <v>48</v>
      </c>
      <c r="B350" s="51" t="s">
        <v>363</v>
      </c>
      <c r="C350" s="51">
        <v>2</v>
      </c>
      <c r="D350" s="51" t="s">
        <v>48</v>
      </c>
      <c r="E350" s="51">
        <v>980</v>
      </c>
      <c r="F350" s="51"/>
      <c r="G350" s="51">
        <f t="shared" si="7"/>
        <v>980</v>
      </c>
    </row>
    <row r="351" s="1" customFormat="1" ht="30" customHeight="1" spans="1:7">
      <c r="A351" s="51">
        <v>49</v>
      </c>
      <c r="B351" s="51" t="s">
        <v>323</v>
      </c>
      <c r="C351" s="51">
        <v>4</v>
      </c>
      <c r="D351" s="51" t="s">
        <v>9</v>
      </c>
      <c r="E351" s="51">
        <v>1720</v>
      </c>
      <c r="F351" s="51"/>
      <c r="G351" s="51">
        <f t="shared" si="7"/>
        <v>1720</v>
      </c>
    </row>
    <row r="352" s="1" customFormat="1" ht="30" customHeight="1" spans="1:7">
      <c r="A352" s="51">
        <v>50</v>
      </c>
      <c r="B352" s="51" t="s">
        <v>364</v>
      </c>
      <c r="C352" s="51">
        <v>3</v>
      </c>
      <c r="D352" s="51" t="s">
        <v>48</v>
      </c>
      <c r="E352" s="51">
        <v>1470</v>
      </c>
      <c r="F352" s="51"/>
      <c r="G352" s="51">
        <f t="shared" si="7"/>
        <v>1470</v>
      </c>
    </row>
    <row r="353" s="1" customFormat="1" ht="30" customHeight="1" spans="1:7">
      <c r="A353" s="51">
        <v>51</v>
      </c>
      <c r="B353" s="51" t="s">
        <v>326</v>
      </c>
      <c r="C353" s="51">
        <v>1</v>
      </c>
      <c r="D353" s="51" t="s">
        <v>48</v>
      </c>
      <c r="E353" s="51">
        <v>550</v>
      </c>
      <c r="F353" s="51"/>
      <c r="G353" s="51">
        <f t="shared" si="7"/>
        <v>550</v>
      </c>
    </row>
    <row r="354" s="1" customFormat="1" ht="30" customHeight="1" spans="1:7">
      <c r="A354" s="51">
        <v>52</v>
      </c>
      <c r="B354" s="51" t="s">
        <v>365</v>
      </c>
      <c r="C354" s="51">
        <v>3</v>
      </c>
      <c r="D354" s="51" t="s">
        <v>48</v>
      </c>
      <c r="E354" s="51">
        <v>1500</v>
      </c>
      <c r="F354" s="51"/>
      <c r="G354" s="51">
        <f t="shared" si="7"/>
        <v>1500</v>
      </c>
    </row>
    <row r="355" s="1" customFormat="1" ht="30" customHeight="1" spans="1:7">
      <c r="A355" s="51">
        <v>53</v>
      </c>
      <c r="B355" s="51" t="s">
        <v>366</v>
      </c>
      <c r="C355" s="51">
        <v>2</v>
      </c>
      <c r="D355" s="51" t="s">
        <v>48</v>
      </c>
      <c r="E355" s="51">
        <v>1000</v>
      </c>
      <c r="F355" s="51"/>
      <c r="G355" s="51">
        <f t="shared" si="7"/>
        <v>1000</v>
      </c>
    </row>
    <row r="356" s="1" customFormat="1" ht="30" customHeight="1" spans="1:7">
      <c r="A356" s="51">
        <v>54</v>
      </c>
      <c r="B356" s="51" t="s">
        <v>367</v>
      </c>
      <c r="C356" s="51">
        <v>3</v>
      </c>
      <c r="D356" s="51" t="s">
        <v>48</v>
      </c>
      <c r="E356" s="51">
        <v>1380</v>
      </c>
      <c r="F356" s="51"/>
      <c r="G356" s="51">
        <f t="shared" si="7"/>
        <v>1380</v>
      </c>
    </row>
    <row r="357" s="1" customFormat="1" ht="30" customHeight="1" spans="1:7">
      <c r="A357" s="51">
        <v>55</v>
      </c>
      <c r="B357" s="51" t="s">
        <v>368</v>
      </c>
      <c r="C357" s="51">
        <v>2</v>
      </c>
      <c r="D357" s="51" t="s">
        <v>48</v>
      </c>
      <c r="E357" s="51">
        <v>1100</v>
      </c>
      <c r="F357" s="51"/>
      <c r="G357" s="51">
        <f t="shared" si="7"/>
        <v>1100</v>
      </c>
    </row>
    <row r="358" s="1" customFormat="1" ht="30" customHeight="1" spans="1:7">
      <c r="A358" s="51">
        <v>56</v>
      </c>
      <c r="B358" s="51" t="s">
        <v>369</v>
      </c>
      <c r="C358" s="51">
        <v>1</v>
      </c>
      <c r="D358" s="51" t="s">
        <v>48</v>
      </c>
      <c r="E358" s="51">
        <v>550</v>
      </c>
      <c r="F358" s="51"/>
      <c r="G358" s="51">
        <f t="shared" si="7"/>
        <v>550</v>
      </c>
    </row>
    <row r="359" s="1" customFormat="1" ht="30" customHeight="1" spans="1:7">
      <c r="A359" s="51">
        <v>57</v>
      </c>
      <c r="B359" s="51" t="s">
        <v>370</v>
      </c>
      <c r="C359" s="51">
        <v>3</v>
      </c>
      <c r="D359" s="51" t="s">
        <v>48</v>
      </c>
      <c r="E359" s="51">
        <v>1380</v>
      </c>
      <c r="F359" s="51"/>
      <c r="G359" s="51">
        <f t="shared" si="7"/>
        <v>1380</v>
      </c>
    </row>
    <row r="360" s="1" customFormat="1" ht="30" customHeight="1" spans="1:7">
      <c r="A360" s="51">
        <v>58</v>
      </c>
      <c r="B360" s="51" t="s">
        <v>371</v>
      </c>
      <c r="C360" s="51">
        <v>3</v>
      </c>
      <c r="D360" s="51" t="s">
        <v>48</v>
      </c>
      <c r="E360" s="51">
        <v>1380</v>
      </c>
      <c r="F360" s="51"/>
      <c r="G360" s="51">
        <f t="shared" si="7"/>
        <v>1380</v>
      </c>
    </row>
    <row r="361" s="1" customFormat="1" ht="30" customHeight="1" spans="1:7">
      <c r="A361" s="51">
        <v>59</v>
      </c>
      <c r="B361" s="51" t="s">
        <v>372</v>
      </c>
      <c r="C361" s="51">
        <v>1</v>
      </c>
      <c r="D361" s="51" t="s">
        <v>48</v>
      </c>
      <c r="E361" s="51">
        <v>550</v>
      </c>
      <c r="F361" s="51"/>
      <c r="G361" s="51">
        <f t="shared" si="7"/>
        <v>550</v>
      </c>
    </row>
    <row r="362" s="1" customFormat="1" ht="30" customHeight="1" spans="1:7">
      <c r="A362" s="51">
        <v>60</v>
      </c>
      <c r="B362" s="51" t="s">
        <v>373</v>
      </c>
      <c r="C362" s="51">
        <v>4</v>
      </c>
      <c r="D362" s="51" t="s">
        <v>48</v>
      </c>
      <c r="E362" s="51">
        <v>2000</v>
      </c>
      <c r="F362" s="51"/>
      <c r="G362" s="51">
        <f t="shared" ref="G362:G425" si="8">SUM(E362:F362)</f>
        <v>2000</v>
      </c>
    </row>
    <row r="363" s="1" customFormat="1" ht="30" customHeight="1" spans="1:7">
      <c r="A363" s="51">
        <v>61</v>
      </c>
      <c r="B363" s="51" t="s">
        <v>374</v>
      </c>
      <c r="C363" s="51">
        <v>1</v>
      </c>
      <c r="D363" s="51" t="s">
        <v>48</v>
      </c>
      <c r="E363" s="51">
        <v>550</v>
      </c>
      <c r="F363" s="51"/>
      <c r="G363" s="51">
        <f t="shared" si="8"/>
        <v>550</v>
      </c>
    </row>
    <row r="364" s="1" customFormat="1" ht="30" customHeight="1" spans="1:7">
      <c r="A364" s="51">
        <v>62</v>
      </c>
      <c r="B364" s="51" t="s">
        <v>375</v>
      </c>
      <c r="C364" s="51">
        <v>3</v>
      </c>
      <c r="D364" s="51" t="s">
        <v>48</v>
      </c>
      <c r="E364" s="51">
        <v>1380</v>
      </c>
      <c r="F364" s="51"/>
      <c r="G364" s="51">
        <f t="shared" si="8"/>
        <v>1380</v>
      </c>
    </row>
    <row r="365" s="1" customFormat="1" ht="30" customHeight="1" spans="1:7">
      <c r="A365" s="51">
        <v>63</v>
      </c>
      <c r="B365" s="51" t="s">
        <v>376</v>
      </c>
      <c r="C365" s="51">
        <v>4</v>
      </c>
      <c r="D365" s="51" t="s">
        <v>48</v>
      </c>
      <c r="E365" s="51">
        <v>2160</v>
      </c>
      <c r="F365" s="51"/>
      <c r="G365" s="51">
        <f t="shared" si="8"/>
        <v>2160</v>
      </c>
    </row>
    <row r="366" s="1" customFormat="1" ht="30" customHeight="1" spans="1:7">
      <c r="A366" s="51">
        <v>64</v>
      </c>
      <c r="B366" s="51" t="s">
        <v>377</v>
      </c>
      <c r="C366" s="51">
        <v>2</v>
      </c>
      <c r="D366" s="51" t="s">
        <v>48</v>
      </c>
      <c r="E366" s="51">
        <v>1100</v>
      </c>
      <c r="F366" s="51"/>
      <c r="G366" s="51">
        <f t="shared" si="8"/>
        <v>1100</v>
      </c>
    </row>
    <row r="367" s="1" customFormat="1" ht="30" customHeight="1" spans="1:7">
      <c r="A367" s="51">
        <v>65</v>
      </c>
      <c r="B367" s="51" t="s">
        <v>378</v>
      </c>
      <c r="C367" s="51">
        <v>2</v>
      </c>
      <c r="D367" s="51" t="s">
        <v>48</v>
      </c>
      <c r="E367" s="51">
        <v>1000</v>
      </c>
      <c r="F367" s="51"/>
      <c r="G367" s="51">
        <f t="shared" si="8"/>
        <v>1000</v>
      </c>
    </row>
    <row r="368" s="1" customFormat="1" ht="30" customHeight="1" spans="1:7">
      <c r="A368" s="51">
        <v>66</v>
      </c>
      <c r="B368" s="51" t="s">
        <v>379</v>
      </c>
      <c r="C368" s="51">
        <v>1</v>
      </c>
      <c r="D368" s="51" t="s">
        <v>48</v>
      </c>
      <c r="E368" s="51">
        <v>550</v>
      </c>
      <c r="F368" s="51"/>
      <c r="G368" s="51">
        <f t="shared" si="8"/>
        <v>550</v>
      </c>
    </row>
    <row r="369" s="1" customFormat="1" ht="30" customHeight="1" spans="1:7">
      <c r="A369" s="51">
        <v>67</v>
      </c>
      <c r="B369" s="51" t="s">
        <v>380</v>
      </c>
      <c r="C369" s="51">
        <v>2</v>
      </c>
      <c r="D369" s="51" t="s">
        <v>78</v>
      </c>
      <c r="E369" s="51">
        <v>1530</v>
      </c>
      <c r="F369" s="51"/>
      <c r="G369" s="51">
        <f t="shared" si="8"/>
        <v>1530</v>
      </c>
    </row>
    <row r="370" s="1" customFormat="1" ht="30" customHeight="1" spans="1:7">
      <c r="A370" s="51">
        <v>68</v>
      </c>
      <c r="B370" s="51" t="s">
        <v>381</v>
      </c>
      <c r="C370" s="51">
        <v>1</v>
      </c>
      <c r="D370" s="51" t="s">
        <v>78</v>
      </c>
      <c r="E370" s="51">
        <v>765</v>
      </c>
      <c r="F370" s="51"/>
      <c r="G370" s="51">
        <f t="shared" si="8"/>
        <v>765</v>
      </c>
    </row>
    <row r="371" s="1" customFormat="1" ht="30" customHeight="1" spans="1:7">
      <c r="A371" s="51">
        <v>69</v>
      </c>
      <c r="B371" s="51" t="s">
        <v>382</v>
      </c>
      <c r="C371" s="51">
        <v>1</v>
      </c>
      <c r="D371" s="51" t="s">
        <v>78</v>
      </c>
      <c r="E371" s="51">
        <v>765</v>
      </c>
      <c r="F371" s="51"/>
      <c r="G371" s="51">
        <f t="shared" si="8"/>
        <v>765</v>
      </c>
    </row>
    <row r="372" s="1" customFormat="1" ht="30" customHeight="1" spans="1:7">
      <c r="A372" s="51">
        <v>70</v>
      </c>
      <c r="B372" s="51" t="s">
        <v>383</v>
      </c>
      <c r="C372" s="51">
        <v>1</v>
      </c>
      <c r="D372" s="51" t="s">
        <v>78</v>
      </c>
      <c r="E372" s="51">
        <v>765</v>
      </c>
      <c r="F372" s="51"/>
      <c r="G372" s="51">
        <f t="shared" si="8"/>
        <v>765</v>
      </c>
    </row>
    <row r="373" s="1" customFormat="1" ht="30" customHeight="1" spans="1:7">
      <c r="A373" s="51">
        <v>71</v>
      </c>
      <c r="B373" s="51" t="s">
        <v>384</v>
      </c>
      <c r="C373" s="51">
        <v>1</v>
      </c>
      <c r="D373" s="51" t="s">
        <v>78</v>
      </c>
      <c r="E373" s="51">
        <v>765</v>
      </c>
      <c r="F373" s="51"/>
      <c r="G373" s="51">
        <f t="shared" si="8"/>
        <v>765</v>
      </c>
    </row>
    <row r="374" s="1" customFormat="1" ht="30" customHeight="1" spans="1:7">
      <c r="A374" s="51">
        <v>72</v>
      </c>
      <c r="B374" s="51" t="s">
        <v>385</v>
      </c>
      <c r="C374" s="51">
        <v>1</v>
      </c>
      <c r="D374" s="51" t="s">
        <v>78</v>
      </c>
      <c r="E374" s="51">
        <v>765</v>
      </c>
      <c r="F374" s="51"/>
      <c r="G374" s="51">
        <f t="shared" si="8"/>
        <v>765</v>
      </c>
    </row>
    <row r="375" s="1" customFormat="1" ht="30" customHeight="1" spans="1:7">
      <c r="A375" s="51">
        <v>73</v>
      </c>
      <c r="B375" s="51" t="s">
        <v>386</v>
      </c>
      <c r="C375" s="51">
        <v>1</v>
      </c>
      <c r="D375" s="51" t="s">
        <v>78</v>
      </c>
      <c r="E375" s="51">
        <v>765</v>
      </c>
      <c r="F375" s="51"/>
      <c r="G375" s="51">
        <f t="shared" si="8"/>
        <v>765</v>
      </c>
    </row>
    <row r="376" s="1" customFormat="1" ht="30" customHeight="1" spans="1:7">
      <c r="A376" s="51">
        <v>74</v>
      </c>
      <c r="B376" s="51" t="s">
        <v>387</v>
      </c>
      <c r="C376" s="51">
        <v>1</v>
      </c>
      <c r="D376" s="51" t="s">
        <v>78</v>
      </c>
      <c r="E376" s="51">
        <v>765</v>
      </c>
      <c r="F376" s="51"/>
      <c r="G376" s="51">
        <f t="shared" si="8"/>
        <v>765</v>
      </c>
    </row>
    <row r="377" s="1" customFormat="1" ht="30" customHeight="1" spans="1:7">
      <c r="A377" s="51">
        <v>75</v>
      </c>
      <c r="B377" s="51" t="s">
        <v>388</v>
      </c>
      <c r="C377" s="51">
        <v>1</v>
      </c>
      <c r="D377" s="51" t="s">
        <v>78</v>
      </c>
      <c r="E377" s="51">
        <v>765</v>
      </c>
      <c r="F377" s="51"/>
      <c r="G377" s="51">
        <f t="shared" si="8"/>
        <v>765</v>
      </c>
    </row>
    <row r="378" s="1" customFormat="1" ht="30" customHeight="1" spans="1:7">
      <c r="A378" s="51">
        <v>76</v>
      </c>
      <c r="B378" s="51" t="s">
        <v>389</v>
      </c>
      <c r="C378" s="51">
        <v>1</v>
      </c>
      <c r="D378" s="51" t="s">
        <v>78</v>
      </c>
      <c r="E378" s="51">
        <v>765</v>
      </c>
      <c r="F378" s="51"/>
      <c r="G378" s="51">
        <f t="shared" si="8"/>
        <v>765</v>
      </c>
    </row>
    <row r="379" s="1" customFormat="1" ht="30" customHeight="1" spans="1:7">
      <c r="A379" s="51">
        <v>77</v>
      </c>
      <c r="B379" s="51" t="s">
        <v>390</v>
      </c>
      <c r="C379" s="51">
        <v>1</v>
      </c>
      <c r="D379" s="51" t="s">
        <v>78</v>
      </c>
      <c r="E379" s="51">
        <v>765</v>
      </c>
      <c r="F379" s="51"/>
      <c r="G379" s="51">
        <f t="shared" si="8"/>
        <v>765</v>
      </c>
    </row>
    <row r="380" s="1" customFormat="1" ht="30" customHeight="1" spans="1:7">
      <c r="A380" s="51">
        <v>78</v>
      </c>
      <c r="B380" s="51" t="s">
        <v>391</v>
      </c>
      <c r="C380" s="51">
        <v>1</v>
      </c>
      <c r="D380" s="51" t="s">
        <v>78</v>
      </c>
      <c r="E380" s="51">
        <v>765</v>
      </c>
      <c r="F380" s="51"/>
      <c r="G380" s="51">
        <f t="shared" si="8"/>
        <v>765</v>
      </c>
    </row>
    <row r="381" s="1" customFormat="1" ht="30" customHeight="1" spans="1:7">
      <c r="A381" s="51">
        <v>79</v>
      </c>
      <c r="B381" s="51" t="s">
        <v>392</v>
      </c>
      <c r="C381" s="51">
        <v>1</v>
      </c>
      <c r="D381" s="51" t="s">
        <v>78</v>
      </c>
      <c r="E381" s="51">
        <v>765</v>
      </c>
      <c r="F381" s="51"/>
      <c r="G381" s="51">
        <f t="shared" si="8"/>
        <v>765</v>
      </c>
    </row>
    <row r="382" s="1" customFormat="1" ht="30" customHeight="1" spans="1:7">
      <c r="A382" s="51">
        <v>80</v>
      </c>
      <c r="B382" s="51" t="s">
        <v>393</v>
      </c>
      <c r="C382" s="51">
        <v>1</v>
      </c>
      <c r="D382" s="51" t="s">
        <v>78</v>
      </c>
      <c r="E382" s="51">
        <v>765</v>
      </c>
      <c r="F382" s="51"/>
      <c r="G382" s="51">
        <f t="shared" si="8"/>
        <v>765</v>
      </c>
    </row>
    <row r="383" s="1" customFormat="1" ht="30" customHeight="1" spans="1:7">
      <c r="A383" s="51">
        <v>81</v>
      </c>
      <c r="B383" s="51" t="s">
        <v>394</v>
      </c>
      <c r="C383" s="51">
        <v>3</v>
      </c>
      <c r="D383" s="51" t="s">
        <v>78</v>
      </c>
      <c r="E383" s="51">
        <v>2295</v>
      </c>
      <c r="F383" s="51"/>
      <c r="G383" s="51">
        <f t="shared" si="8"/>
        <v>2295</v>
      </c>
    </row>
    <row r="384" s="1" customFormat="1" ht="30" customHeight="1" spans="1:7">
      <c r="A384" s="51">
        <v>82</v>
      </c>
      <c r="B384" s="51" t="s">
        <v>395</v>
      </c>
      <c r="C384" s="51">
        <v>1</v>
      </c>
      <c r="D384" s="51" t="s">
        <v>78</v>
      </c>
      <c r="E384" s="51">
        <v>765</v>
      </c>
      <c r="F384" s="51"/>
      <c r="G384" s="51">
        <f t="shared" si="8"/>
        <v>765</v>
      </c>
    </row>
    <row r="385" s="1" customFormat="1" ht="30" customHeight="1" spans="1:7">
      <c r="A385" s="51">
        <v>83</v>
      </c>
      <c r="B385" s="51" t="s">
        <v>396</v>
      </c>
      <c r="C385" s="51">
        <v>1</v>
      </c>
      <c r="D385" s="51" t="s">
        <v>78</v>
      </c>
      <c r="E385" s="51">
        <v>765</v>
      </c>
      <c r="F385" s="51"/>
      <c r="G385" s="51">
        <f t="shared" si="8"/>
        <v>765</v>
      </c>
    </row>
    <row r="386" s="1" customFormat="1" ht="30" customHeight="1" spans="1:7">
      <c r="A386" s="51">
        <v>84</v>
      </c>
      <c r="B386" s="51" t="s">
        <v>397</v>
      </c>
      <c r="C386" s="51">
        <v>1</v>
      </c>
      <c r="D386" s="51" t="s">
        <v>78</v>
      </c>
      <c r="E386" s="51">
        <v>765</v>
      </c>
      <c r="F386" s="51"/>
      <c r="G386" s="51">
        <f t="shared" si="8"/>
        <v>765</v>
      </c>
    </row>
    <row r="387" s="1" customFormat="1" ht="30" customHeight="1" spans="1:7">
      <c r="A387" s="51">
        <v>85</v>
      </c>
      <c r="B387" s="51" t="s">
        <v>398</v>
      </c>
      <c r="C387" s="51">
        <v>3</v>
      </c>
      <c r="D387" s="51" t="s">
        <v>78</v>
      </c>
      <c r="E387" s="51">
        <v>2295</v>
      </c>
      <c r="F387" s="51"/>
      <c r="G387" s="51">
        <f t="shared" si="8"/>
        <v>2295</v>
      </c>
    </row>
    <row r="388" s="1" customFormat="1" ht="30" customHeight="1" spans="1:7">
      <c r="A388" s="51">
        <v>86</v>
      </c>
      <c r="B388" s="51" t="s">
        <v>399</v>
      </c>
      <c r="C388" s="51">
        <v>4</v>
      </c>
      <c r="D388" s="51" t="s">
        <v>78</v>
      </c>
      <c r="E388" s="51">
        <v>3060</v>
      </c>
      <c r="F388" s="51"/>
      <c r="G388" s="51">
        <f t="shared" si="8"/>
        <v>3060</v>
      </c>
    </row>
    <row r="389" s="1" customFormat="1" ht="30" customHeight="1" spans="1:7">
      <c r="A389" s="51">
        <v>87</v>
      </c>
      <c r="B389" s="51" t="s">
        <v>400</v>
      </c>
      <c r="C389" s="51">
        <v>1</v>
      </c>
      <c r="D389" s="51" t="s">
        <v>78</v>
      </c>
      <c r="E389" s="51">
        <v>765</v>
      </c>
      <c r="F389" s="51"/>
      <c r="G389" s="51">
        <f t="shared" si="8"/>
        <v>765</v>
      </c>
    </row>
    <row r="390" s="1" customFormat="1" ht="30" customHeight="1" spans="1:7">
      <c r="A390" s="51">
        <v>1</v>
      </c>
      <c r="B390" s="51" t="s">
        <v>401</v>
      </c>
      <c r="C390" s="51">
        <v>3</v>
      </c>
      <c r="D390" s="51" t="s">
        <v>9</v>
      </c>
      <c r="E390" s="51">
        <v>1170</v>
      </c>
      <c r="F390" s="51"/>
      <c r="G390" s="51">
        <f t="shared" si="8"/>
        <v>1170</v>
      </c>
    </row>
    <row r="391" s="1" customFormat="1" ht="30" customHeight="1" spans="1:7">
      <c r="A391" s="51">
        <v>2</v>
      </c>
      <c r="B391" s="51" t="s">
        <v>402</v>
      </c>
      <c r="C391" s="51">
        <v>1</v>
      </c>
      <c r="D391" s="51" t="s">
        <v>9</v>
      </c>
      <c r="E391" s="51">
        <v>420</v>
      </c>
      <c r="F391" s="51"/>
      <c r="G391" s="51">
        <f t="shared" si="8"/>
        <v>420</v>
      </c>
    </row>
    <row r="392" s="1" customFormat="1" ht="30" customHeight="1" spans="1:7">
      <c r="A392" s="51">
        <v>3</v>
      </c>
      <c r="B392" s="51" t="s">
        <v>403</v>
      </c>
      <c r="C392" s="51">
        <v>2</v>
      </c>
      <c r="D392" s="51" t="s">
        <v>9</v>
      </c>
      <c r="E392" s="51">
        <v>820</v>
      </c>
      <c r="F392" s="51"/>
      <c r="G392" s="51">
        <f t="shared" si="8"/>
        <v>820</v>
      </c>
    </row>
    <row r="393" s="1" customFormat="1" ht="30" customHeight="1" spans="1:7">
      <c r="A393" s="51">
        <v>4</v>
      </c>
      <c r="B393" s="51" t="s">
        <v>404</v>
      </c>
      <c r="C393" s="51">
        <v>1</v>
      </c>
      <c r="D393" s="51" t="s">
        <v>9</v>
      </c>
      <c r="E393" s="51">
        <v>410</v>
      </c>
      <c r="F393" s="51"/>
      <c r="G393" s="51">
        <f t="shared" si="8"/>
        <v>410</v>
      </c>
    </row>
    <row r="394" s="1" customFormat="1" ht="30" customHeight="1" spans="1:7">
      <c r="A394" s="51">
        <v>5</v>
      </c>
      <c r="B394" s="51" t="s">
        <v>405</v>
      </c>
      <c r="C394" s="51">
        <v>4</v>
      </c>
      <c r="D394" s="51" t="s">
        <v>9</v>
      </c>
      <c r="E394" s="51">
        <v>1520</v>
      </c>
      <c r="F394" s="51"/>
      <c r="G394" s="51">
        <f t="shared" si="8"/>
        <v>1520</v>
      </c>
    </row>
    <row r="395" s="1" customFormat="1" ht="30" customHeight="1" spans="1:7">
      <c r="A395" s="51">
        <v>6</v>
      </c>
      <c r="B395" s="51" t="s">
        <v>406</v>
      </c>
      <c r="C395" s="51">
        <v>2</v>
      </c>
      <c r="D395" s="51" t="s">
        <v>9</v>
      </c>
      <c r="E395" s="51">
        <v>840</v>
      </c>
      <c r="F395" s="51"/>
      <c r="G395" s="51">
        <f t="shared" si="8"/>
        <v>840</v>
      </c>
    </row>
    <row r="396" s="1" customFormat="1" ht="30" customHeight="1" spans="1:7">
      <c r="A396" s="51">
        <v>7</v>
      </c>
      <c r="B396" s="51" t="s">
        <v>407</v>
      </c>
      <c r="C396" s="51">
        <v>3</v>
      </c>
      <c r="D396" s="51" t="s">
        <v>9</v>
      </c>
      <c r="E396" s="51">
        <v>1050</v>
      </c>
      <c r="F396" s="51"/>
      <c r="G396" s="51">
        <f t="shared" si="8"/>
        <v>1050</v>
      </c>
    </row>
    <row r="397" s="1" customFormat="1" ht="30" customHeight="1" spans="1:7">
      <c r="A397" s="51">
        <v>8</v>
      </c>
      <c r="B397" s="51" t="s">
        <v>408</v>
      </c>
      <c r="C397" s="51">
        <v>2</v>
      </c>
      <c r="D397" s="51" t="s">
        <v>9</v>
      </c>
      <c r="E397" s="51">
        <v>820</v>
      </c>
      <c r="F397" s="51"/>
      <c r="G397" s="51">
        <f t="shared" si="8"/>
        <v>820</v>
      </c>
    </row>
    <row r="398" s="1" customFormat="1" ht="30" customHeight="1" spans="1:7">
      <c r="A398" s="51">
        <v>9</v>
      </c>
      <c r="B398" s="51" t="s">
        <v>409</v>
      </c>
      <c r="C398" s="51">
        <v>3</v>
      </c>
      <c r="D398" s="51" t="s">
        <v>9</v>
      </c>
      <c r="E398" s="51">
        <v>1260</v>
      </c>
      <c r="F398" s="51"/>
      <c r="G398" s="51">
        <f t="shared" si="8"/>
        <v>1260</v>
      </c>
    </row>
    <row r="399" s="1" customFormat="1" ht="30" customHeight="1" spans="1:7">
      <c r="A399" s="51">
        <v>10</v>
      </c>
      <c r="B399" s="51" t="s">
        <v>410</v>
      </c>
      <c r="C399" s="51">
        <v>3</v>
      </c>
      <c r="D399" s="51" t="s">
        <v>9</v>
      </c>
      <c r="E399" s="51">
        <v>1260</v>
      </c>
      <c r="F399" s="51"/>
      <c r="G399" s="51">
        <f t="shared" si="8"/>
        <v>1260</v>
      </c>
    </row>
    <row r="400" s="1" customFormat="1" ht="30" customHeight="1" spans="1:7">
      <c r="A400" s="51">
        <v>11</v>
      </c>
      <c r="B400" s="51" t="s">
        <v>411</v>
      </c>
      <c r="C400" s="51">
        <v>1</v>
      </c>
      <c r="D400" s="51" t="s">
        <v>9</v>
      </c>
      <c r="E400" s="51">
        <v>420</v>
      </c>
      <c r="F400" s="51"/>
      <c r="G400" s="51">
        <f t="shared" si="8"/>
        <v>420</v>
      </c>
    </row>
    <row r="401" s="1" customFormat="1" ht="30" customHeight="1" spans="1:7">
      <c r="A401" s="51">
        <v>12</v>
      </c>
      <c r="B401" s="51" t="s">
        <v>412</v>
      </c>
      <c r="C401" s="51">
        <v>1</v>
      </c>
      <c r="D401" s="51" t="s">
        <v>9</v>
      </c>
      <c r="E401" s="51">
        <v>420</v>
      </c>
      <c r="F401" s="51"/>
      <c r="G401" s="51">
        <f t="shared" si="8"/>
        <v>420</v>
      </c>
    </row>
    <row r="402" s="1" customFormat="1" ht="30" customHeight="1" spans="1:7">
      <c r="A402" s="51">
        <v>13</v>
      </c>
      <c r="B402" s="51" t="s">
        <v>413</v>
      </c>
      <c r="C402" s="51">
        <v>3</v>
      </c>
      <c r="D402" s="51" t="s">
        <v>9</v>
      </c>
      <c r="E402" s="51">
        <v>1350</v>
      </c>
      <c r="F402" s="51"/>
      <c r="G402" s="51">
        <f t="shared" si="8"/>
        <v>1350</v>
      </c>
    </row>
    <row r="403" s="1" customFormat="1" ht="30" customHeight="1" spans="1:7">
      <c r="A403" s="51">
        <v>14</v>
      </c>
      <c r="B403" s="51" t="s">
        <v>414</v>
      </c>
      <c r="C403" s="51">
        <v>2</v>
      </c>
      <c r="D403" s="51" t="s">
        <v>9</v>
      </c>
      <c r="E403" s="51">
        <v>820</v>
      </c>
      <c r="F403" s="51"/>
      <c r="G403" s="51">
        <f t="shared" si="8"/>
        <v>820</v>
      </c>
    </row>
    <row r="404" s="1" customFormat="1" ht="30" customHeight="1" spans="1:7">
      <c r="A404" s="51">
        <v>15</v>
      </c>
      <c r="B404" s="51" t="s">
        <v>415</v>
      </c>
      <c r="C404" s="51">
        <v>4</v>
      </c>
      <c r="D404" s="51" t="s">
        <v>9</v>
      </c>
      <c r="E404" s="51">
        <v>1600</v>
      </c>
      <c r="F404" s="51"/>
      <c r="G404" s="51">
        <f t="shared" si="8"/>
        <v>1600</v>
      </c>
    </row>
    <row r="405" s="1" customFormat="1" ht="30" customHeight="1" spans="1:7">
      <c r="A405" s="51">
        <v>16</v>
      </c>
      <c r="B405" s="51" t="s">
        <v>416</v>
      </c>
      <c r="C405" s="51">
        <v>4</v>
      </c>
      <c r="D405" s="51" t="s">
        <v>9</v>
      </c>
      <c r="E405" s="51">
        <v>1600</v>
      </c>
      <c r="F405" s="51"/>
      <c r="G405" s="51">
        <f t="shared" si="8"/>
        <v>1600</v>
      </c>
    </row>
    <row r="406" s="1" customFormat="1" ht="30" customHeight="1" spans="1:7">
      <c r="A406" s="51">
        <v>17</v>
      </c>
      <c r="B406" s="51" t="s">
        <v>417</v>
      </c>
      <c r="C406" s="51">
        <v>4</v>
      </c>
      <c r="D406" s="51" t="s">
        <v>9</v>
      </c>
      <c r="E406" s="51">
        <v>1600</v>
      </c>
      <c r="F406" s="51"/>
      <c r="G406" s="51">
        <f t="shared" si="8"/>
        <v>1600</v>
      </c>
    </row>
    <row r="407" s="1" customFormat="1" ht="30" customHeight="1" spans="1:7">
      <c r="A407" s="51">
        <v>18</v>
      </c>
      <c r="B407" s="51" t="s">
        <v>418</v>
      </c>
      <c r="C407" s="51">
        <v>2</v>
      </c>
      <c r="D407" s="51" t="s">
        <v>9</v>
      </c>
      <c r="E407" s="51">
        <v>800</v>
      </c>
      <c r="F407" s="51"/>
      <c r="G407" s="51">
        <f t="shared" si="8"/>
        <v>800</v>
      </c>
    </row>
    <row r="408" s="1" customFormat="1" ht="30" customHeight="1" spans="1:7">
      <c r="A408" s="51">
        <v>19</v>
      </c>
      <c r="B408" s="51" t="s">
        <v>419</v>
      </c>
      <c r="C408" s="51">
        <v>3</v>
      </c>
      <c r="D408" s="51" t="s">
        <v>9</v>
      </c>
      <c r="E408" s="51">
        <v>1200</v>
      </c>
      <c r="F408" s="51"/>
      <c r="G408" s="51">
        <f t="shared" si="8"/>
        <v>1200</v>
      </c>
    </row>
    <row r="409" s="1" customFormat="1" ht="30" customHeight="1" spans="1:7">
      <c r="A409" s="51">
        <v>20</v>
      </c>
      <c r="B409" s="51" t="s">
        <v>420</v>
      </c>
      <c r="C409" s="51">
        <v>4</v>
      </c>
      <c r="D409" s="51" t="s">
        <v>9</v>
      </c>
      <c r="E409" s="51">
        <v>1520</v>
      </c>
      <c r="F409" s="51"/>
      <c r="G409" s="51">
        <f t="shared" si="8"/>
        <v>1520</v>
      </c>
    </row>
    <row r="410" s="1" customFormat="1" ht="30" customHeight="1" spans="1:7">
      <c r="A410" s="51">
        <v>21</v>
      </c>
      <c r="B410" s="51" t="s">
        <v>421</v>
      </c>
      <c r="C410" s="51">
        <v>3</v>
      </c>
      <c r="D410" s="51" t="s">
        <v>9</v>
      </c>
      <c r="E410" s="51">
        <v>1140</v>
      </c>
      <c r="F410" s="51"/>
      <c r="G410" s="51">
        <f t="shared" si="8"/>
        <v>1140</v>
      </c>
    </row>
    <row r="411" s="1" customFormat="1" ht="30" customHeight="1" spans="1:7">
      <c r="A411" s="51">
        <v>22</v>
      </c>
      <c r="B411" s="51" t="s">
        <v>422</v>
      </c>
      <c r="C411" s="51">
        <v>3</v>
      </c>
      <c r="D411" s="51" t="s">
        <v>48</v>
      </c>
      <c r="E411" s="51">
        <v>1350</v>
      </c>
      <c r="F411" s="51"/>
      <c r="G411" s="51">
        <f t="shared" si="8"/>
        <v>1350</v>
      </c>
    </row>
    <row r="412" s="1" customFormat="1" ht="30" customHeight="1" spans="1:7">
      <c r="A412" s="51">
        <v>23</v>
      </c>
      <c r="B412" s="51" t="s">
        <v>423</v>
      </c>
      <c r="C412" s="51">
        <v>2</v>
      </c>
      <c r="D412" s="51" t="s">
        <v>48</v>
      </c>
      <c r="E412" s="51">
        <v>1040</v>
      </c>
      <c r="F412" s="51"/>
      <c r="G412" s="51">
        <f t="shared" si="8"/>
        <v>1040</v>
      </c>
    </row>
    <row r="413" s="1" customFormat="1" ht="30" customHeight="1" spans="1:7">
      <c r="A413" s="51">
        <v>24</v>
      </c>
      <c r="B413" s="51" t="s">
        <v>424</v>
      </c>
      <c r="C413" s="51">
        <v>1</v>
      </c>
      <c r="D413" s="51" t="s">
        <v>48</v>
      </c>
      <c r="E413" s="51">
        <v>550</v>
      </c>
      <c r="F413" s="51"/>
      <c r="G413" s="51">
        <f t="shared" si="8"/>
        <v>550</v>
      </c>
    </row>
    <row r="414" s="1" customFormat="1" ht="30" customHeight="1" spans="1:7">
      <c r="A414" s="51">
        <v>25</v>
      </c>
      <c r="B414" s="51" t="s">
        <v>425</v>
      </c>
      <c r="C414" s="51">
        <v>2</v>
      </c>
      <c r="D414" s="51" t="s">
        <v>48</v>
      </c>
      <c r="E414" s="51">
        <v>1000</v>
      </c>
      <c r="F414" s="51"/>
      <c r="G414" s="51">
        <f t="shared" si="8"/>
        <v>1000</v>
      </c>
    </row>
    <row r="415" s="1" customFormat="1" ht="30" customHeight="1" spans="1:7">
      <c r="A415" s="51">
        <v>26</v>
      </c>
      <c r="B415" s="51" t="s">
        <v>426</v>
      </c>
      <c r="C415" s="51">
        <v>1</v>
      </c>
      <c r="D415" s="51" t="s">
        <v>48</v>
      </c>
      <c r="E415" s="51">
        <v>520</v>
      </c>
      <c r="F415" s="51"/>
      <c r="G415" s="51">
        <f t="shared" si="8"/>
        <v>520</v>
      </c>
    </row>
    <row r="416" s="1" customFormat="1" ht="30" customHeight="1" spans="1:7">
      <c r="A416" s="51">
        <v>27</v>
      </c>
      <c r="B416" s="51" t="s">
        <v>427</v>
      </c>
      <c r="C416" s="51">
        <v>2</v>
      </c>
      <c r="D416" s="51" t="s">
        <v>48</v>
      </c>
      <c r="E416" s="51">
        <v>1060</v>
      </c>
      <c r="F416" s="51"/>
      <c r="G416" s="51">
        <f t="shared" si="8"/>
        <v>1060</v>
      </c>
    </row>
    <row r="417" s="1" customFormat="1" ht="30" customHeight="1" spans="1:7">
      <c r="A417" s="51">
        <v>28</v>
      </c>
      <c r="B417" s="51" t="s">
        <v>428</v>
      </c>
      <c r="C417" s="51">
        <v>2</v>
      </c>
      <c r="D417" s="51" t="s">
        <v>48</v>
      </c>
      <c r="E417" s="51">
        <v>1060</v>
      </c>
      <c r="F417" s="51"/>
      <c r="G417" s="51">
        <f t="shared" si="8"/>
        <v>1060</v>
      </c>
    </row>
    <row r="418" s="1" customFormat="1" ht="30" customHeight="1" spans="1:7">
      <c r="A418" s="51">
        <v>29</v>
      </c>
      <c r="B418" s="51" t="s">
        <v>429</v>
      </c>
      <c r="C418" s="51">
        <v>1</v>
      </c>
      <c r="D418" s="51" t="s">
        <v>48</v>
      </c>
      <c r="E418" s="51">
        <v>550</v>
      </c>
      <c r="F418" s="51"/>
      <c r="G418" s="51">
        <f t="shared" si="8"/>
        <v>550</v>
      </c>
    </row>
    <row r="419" s="1" customFormat="1" ht="30" customHeight="1" spans="1:7">
      <c r="A419" s="51">
        <v>30</v>
      </c>
      <c r="B419" s="51" t="s">
        <v>430</v>
      </c>
      <c r="C419" s="51">
        <v>2</v>
      </c>
      <c r="D419" s="51" t="s">
        <v>48</v>
      </c>
      <c r="E419" s="51">
        <v>1000</v>
      </c>
      <c r="F419" s="51"/>
      <c r="G419" s="51">
        <f t="shared" si="8"/>
        <v>1000</v>
      </c>
    </row>
    <row r="420" s="1" customFormat="1" ht="30" customHeight="1" spans="1:7">
      <c r="A420" s="51">
        <v>31</v>
      </c>
      <c r="B420" s="51" t="s">
        <v>431</v>
      </c>
      <c r="C420" s="51">
        <v>1</v>
      </c>
      <c r="D420" s="51" t="s">
        <v>48</v>
      </c>
      <c r="E420" s="51">
        <v>550</v>
      </c>
      <c r="F420" s="51"/>
      <c r="G420" s="51">
        <f t="shared" si="8"/>
        <v>550</v>
      </c>
    </row>
    <row r="421" s="1" customFormat="1" ht="30" customHeight="1" spans="1:7">
      <c r="A421" s="51">
        <v>32</v>
      </c>
      <c r="B421" s="51" t="s">
        <v>432</v>
      </c>
      <c r="C421" s="51">
        <v>2</v>
      </c>
      <c r="D421" s="51" t="s">
        <v>48</v>
      </c>
      <c r="E421" s="51">
        <v>1020</v>
      </c>
      <c r="F421" s="51"/>
      <c r="G421" s="51">
        <f t="shared" si="8"/>
        <v>1020</v>
      </c>
    </row>
    <row r="422" s="1" customFormat="1" ht="30" customHeight="1" spans="1:7">
      <c r="A422" s="51">
        <v>33</v>
      </c>
      <c r="B422" s="51" t="s">
        <v>433</v>
      </c>
      <c r="C422" s="51">
        <v>1</v>
      </c>
      <c r="D422" s="51" t="s">
        <v>48</v>
      </c>
      <c r="E422" s="51">
        <v>520</v>
      </c>
      <c r="F422" s="51"/>
      <c r="G422" s="51">
        <f t="shared" si="8"/>
        <v>520</v>
      </c>
    </row>
    <row r="423" s="1" customFormat="1" ht="30" customHeight="1" spans="1:7">
      <c r="A423" s="51">
        <v>34</v>
      </c>
      <c r="B423" s="51" t="s">
        <v>434</v>
      </c>
      <c r="C423" s="51">
        <v>1</v>
      </c>
      <c r="D423" s="51" t="s">
        <v>48</v>
      </c>
      <c r="E423" s="51">
        <v>520</v>
      </c>
      <c r="F423" s="51"/>
      <c r="G423" s="51">
        <f t="shared" si="8"/>
        <v>520</v>
      </c>
    </row>
    <row r="424" s="1" customFormat="1" ht="30" customHeight="1" spans="1:7">
      <c r="A424" s="51">
        <v>35</v>
      </c>
      <c r="B424" s="51" t="s">
        <v>435</v>
      </c>
      <c r="C424" s="51">
        <v>3</v>
      </c>
      <c r="D424" s="51" t="s">
        <v>48</v>
      </c>
      <c r="E424" s="51">
        <v>1470</v>
      </c>
      <c r="F424" s="51"/>
      <c r="G424" s="51">
        <f t="shared" si="8"/>
        <v>1470</v>
      </c>
    </row>
    <row r="425" s="1" customFormat="1" ht="30" customHeight="1" spans="1:7">
      <c r="A425" s="51">
        <v>36</v>
      </c>
      <c r="B425" s="51" t="s">
        <v>436</v>
      </c>
      <c r="C425" s="51">
        <v>1</v>
      </c>
      <c r="D425" s="51" t="s">
        <v>48</v>
      </c>
      <c r="E425" s="51">
        <v>490</v>
      </c>
      <c r="F425" s="51"/>
      <c r="G425" s="51">
        <f t="shared" si="8"/>
        <v>490</v>
      </c>
    </row>
    <row r="426" s="1" customFormat="1" ht="30" customHeight="1" spans="1:7">
      <c r="A426" s="51">
        <v>37</v>
      </c>
      <c r="B426" s="51" t="s">
        <v>437</v>
      </c>
      <c r="C426" s="51">
        <v>4</v>
      </c>
      <c r="D426" s="51" t="s">
        <v>48</v>
      </c>
      <c r="E426" s="51">
        <v>1920</v>
      </c>
      <c r="F426" s="51"/>
      <c r="G426" s="51">
        <f t="shared" ref="G426:G489" si="9">SUM(E426:F426)</f>
        <v>1920</v>
      </c>
    </row>
    <row r="427" s="1" customFormat="1" ht="30" customHeight="1" spans="1:7">
      <c r="A427" s="51">
        <v>38</v>
      </c>
      <c r="B427" s="51" t="s">
        <v>438</v>
      </c>
      <c r="C427" s="51">
        <v>1</v>
      </c>
      <c r="D427" s="51" t="s">
        <v>48</v>
      </c>
      <c r="E427" s="51">
        <v>480</v>
      </c>
      <c r="F427" s="51"/>
      <c r="G427" s="51">
        <f t="shared" si="9"/>
        <v>480</v>
      </c>
    </row>
    <row r="428" s="1" customFormat="1" ht="30" customHeight="1" spans="1:7">
      <c r="A428" s="51">
        <v>39</v>
      </c>
      <c r="B428" s="51" t="s">
        <v>439</v>
      </c>
      <c r="C428" s="51">
        <v>1</v>
      </c>
      <c r="D428" s="51" t="s">
        <v>48</v>
      </c>
      <c r="E428" s="51">
        <v>550</v>
      </c>
      <c r="F428" s="51"/>
      <c r="G428" s="51">
        <f t="shared" si="9"/>
        <v>550</v>
      </c>
    </row>
    <row r="429" s="1" customFormat="1" ht="30" customHeight="1" spans="1:7">
      <c r="A429" s="51">
        <v>40</v>
      </c>
      <c r="B429" s="51" t="s">
        <v>440</v>
      </c>
      <c r="C429" s="51">
        <v>1</v>
      </c>
      <c r="D429" s="51" t="s">
        <v>48</v>
      </c>
      <c r="E429" s="51">
        <v>550</v>
      </c>
      <c r="F429" s="51"/>
      <c r="G429" s="51">
        <f t="shared" si="9"/>
        <v>550</v>
      </c>
    </row>
    <row r="430" s="1" customFormat="1" ht="30" customHeight="1" spans="1:7">
      <c r="A430" s="51">
        <v>41</v>
      </c>
      <c r="B430" s="51" t="s">
        <v>441</v>
      </c>
      <c r="C430" s="51">
        <v>1</v>
      </c>
      <c r="D430" s="51" t="s">
        <v>48</v>
      </c>
      <c r="E430" s="51">
        <v>550</v>
      </c>
      <c r="F430" s="51"/>
      <c r="G430" s="51">
        <f t="shared" si="9"/>
        <v>550</v>
      </c>
    </row>
    <row r="431" s="1" customFormat="1" ht="30" customHeight="1" spans="1:7">
      <c r="A431" s="51">
        <v>42</v>
      </c>
      <c r="B431" s="51" t="s">
        <v>442</v>
      </c>
      <c r="C431" s="51">
        <v>3</v>
      </c>
      <c r="D431" s="51" t="s">
        <v>48</v>
      </c>
      <c r="E431" s="51">
        <v>1470</v>
      </c>
      <c r="F431" s="51"/>
      <c r="G431" s="51">
        <f t="shared" si="9"/>
        <v>1470</v>
      </c>
    </row>
    <row r="432" s="1" customFormat="1" ht="30" customHeight="1" spans="1:7">
      <c r="A432" s="51">
        <v>43</v>
      </c>
      <c r="B432" s="51" t="s">
        <v>443</v>
      </c>
      <c r="C432" s="51">
        <v>1</v>
      </c>
      <c r="D432" s="51" t="s">
        <v>48</v>
      </c>
      <c r="E432" s="51">
        <v>550</v>
      </c>
      <c r="F432" s="51"/>
      <c r="G432" s="51">
        <f t="shared" si="9"/>
        <v>550</v>
      </c>
    </row>
    <row r="433" s="1" customFormat="1" ht="30" customHeight="1" spans="1:7">
      <c r="A433" s="51">
        <v>44</v>
      </c>
      <c r="B433" s="51" t="s">
        <v>444</v>
      </c>
      <c r="C433" s="51">
        <v>3</v>
      </c>
      <c r="D433" s="51" t="s">
        <v>48</v>
      </c>
      <c r="E433" s="51">
        <v>1470</v>
      </c>
      <c r="F433" s="51"/>
      <c r="G433" s="51">
        <f t="shared" si="9"/>
        <v>1470</v>
      </c>
    </row>
    <row r="434" s="1" customFormat="1" ht="30" customHeight="1" spans="1:7">
      <c r="A434" s="51">
        <v>45</v>
      </c>
      <c r="B434" s="51" t="s">
        <v>445</v>
      </c>
      <c r="C434" s="51">
        <v>5</v>
      </c>
      <c r="D434" s="51" t="s">
        <v>48</v>
      </c>
      <c r="E434" s="51">
        <v>2450</v>
      </c>
      <c r="F434" s="51"/>
      <c r="G434" s="51">
        <f t="shared" si="9"/>
        <v>2450</v>
      </c>
    </row>
    <row r="435" s="1" customFormat="1" ht="30" customHeight="1" spans="1:7">
      <c r="A435" s="51">
        <v>46</v>
      </c>
      <c r="B435" s="51" t="s">
        <v>446</v>
      </c>
      <c r="C435" s="51">
        <v>2</v>
      </c>
      <c r="D435" s="51" t="s">
        <v>48</v>
      </c>
      <c r="E435" s="51">
        <v>920</v>
      </c>
      <c r="F435" s="51"/>
      <c r="G435" s="51">
        <f t="shared" si="9"/>
        <v>920</v>
      </c>
    </row>
    <row r="436" s="1" customFormat="1" ht="30" customHeight="1" spans="1:7">
      <c r="A436" s="51">
        <v>47</v>
      </c>
      <c r="B436" s="51" t="s">
        <v>447</v>
      </c>
      <c r="C436" s="51">
        <v>2</v>
      </c>
      <c r="D436" s="51" t="s">
        <v>48</v>
      </c>
      <c r="E436" s="51">
        <v>1080</v>
      </c>
      <c r="F436" s="51"/>
      <c r="G436" s="51">
        <f t="shared" si="9"/>
        <v>1080</v>
      </c>
    </row>
    <row r="437" s="1" customFormat="1" ht="30" customHeight="1" spans="1:7">
      <c r="A437" s="51">
        <v>48</v>
      </c>
      <c r="B437" s="51" t="s">
        <v>448</v>
      </c>
      <c r="C437" s="51">
        <v>1</v>
      </c>
      <c r="D437" s="51" t="s">
        <v>48</v>
      </c>
      <c r="E437" s="51">
        <v>550</v>
      </c>
      <c r="F437" s="51"/>
      <c r="G437" s="51">
        <f t="shared" si="9"/>
        <v>550</v>
      </c>
    </row>
    <row r="438" s="1" customFormat="1" ht="30" customHeight="1" spans="1:7">
      <c r="A438" s="51">
        <v>49</v>
      </c>
      <c r="B438" s="51" t="s">
        <v>449</v>
      </c>
      <c r="C438" s="51">
        <v>1</v>
      </c>
      <c r="D438" s="51" t="s">
        <v>78</v>
      </c>
      <c r="E438" s="51">
        <v>765</v>
      </c>
      <c r="F438" s="51"/>
      <c r="G438" s="51">
        <f t="shared" si="9"/>
        <v>765</v>
      </c>
    </row>
    <row r="439" s="1" customFormat="1" ht="30" customHeight="1" spans="1:7">
      <c r="A439" s="51">
        <v>50</v>
      </c>
      <c r="B439" s="51" t="s">
        <v>450</v>
      </c>
      <c r="C439" s="51">
        <v>1</v>
      </c>
      <c r="D439" s="51" t="s">
        <v>78</v>
      </c>
      <c r="E439" s="51">
        <v>765</v>
      </c>
      <c r="F439" s="51"/>
      <c r="G439" s="51">
        <f t="shared" si="9"/>
        <v>765</v>
      </c>
    </row>
    <row r="440" s="1" customFormat="1" ht="30" customHeight="1" spans="1:7">
      <c r="A440" s="51">
        <v>51</v>
      </c>
      <c r="B440" s="51" t="s">
        <v>451</v>
      </c>
      <c r="C440" s="51">
        <v>1</v>
      </c>
      <c r="D440" s="51" t="s">
        <v>78</v>
      </c>
      <c r="E440" s="51">
        <v>765</v>
      </c>
      <c r="F440" s="51"/>
      <c r="G440" s="51">
        <f t="shared" si="9"/>
        <v>765</v>
      </c>
    </row>
    <row r="441" s="1" customFormat="1" ht="30" customHeight="1" spans="1:7">
      <c r="A441" s="51">
        <v>52</v>
      </c>
      <c r="B441" s="51" t="s">
        <v>452</v>
      </c>
      <c r="C441" s="51">
        <v>1</v>
      </c>
      <c r="D441" s="51" t="s">
        <v>78</v>
      </c>
      <c r="E441" s="51">
        <v>765</v>
      </c>
      <c r="F441" s="51"/>
      <c r="G441" s="51">
        <f t="shared" si="9"/>
        <v>765</v>
      </c>
    </row>
    <row r="442" s="1" customFormat="1" ht="30" customHeight="1" spans="1:7">
      <c r="A442" s="51">
        <v>53</v>
      </c>
      <c r="B442" s="51" t="s">
        <v>453</v>
      </c>
      <c r="C442" s="51">
        <v>1</v>
      </c>
      <c r="D442" s="51" t="s">
        <v>78</v>
      </c>
      <c r="E442" s="51">
        <v>765</v>
      </c>
      <c r="F442" s="51"/>
      <c r="G442" s="51">
        <f t="shared" si="9"/>
        <v>765</v>
      </c>
    </row>
    <row r="443" s="1" customFormat="1" ht="30" customHeight="1" spans="1:7">
      <c r="A443" s="51">
        <v>54</v>
      </c>
      <c r="B443" s="51" t="s">
        <v>454</v>
      </c>
      <c r="C443" s="51">
        <v>1</v>
      </c>
      <c r="D443" s="51" t="s">
        <v>78</v>
      </c>
      <c r="E443" s="51">
        <v>765</v>
      </c>
      <c r="F443" s="51"/>
      <c r="G443" s="51">
        <f t="shared" si="9"/>
        <v>765</v>
      </c>
    </row>
    <row r="444" s="1" customFormat="1" ht="30" customHeight="1" spans="1:7">
      <c r="A444" s="51">
        <v>55</v>
      </c>
      <c r="B444" s="51" t="s">
        <v>455</v>
      </c>
      <c r="C444" s="51">
        <v>1</v>
      </c>
      <c r="D444" s="51" t="s">
        <v>78</v>
      </c>
      <c r="E444" s="51">
        <v>765</v>
      </c>
      <c r="F444" s="51"/>
      <c r="G444" s="51">
        <f t="shared" si="9"/>
        <v>765</v>
      </c>
    </row>
    <row r="445" s="1" customFormat="1" ht="30" customHeight="1" spans="1:7">
      <c r="A445" s="51">
        <v>56</v>
      </c>
      <c r="B445" s="51" t="s">
        <v>456</v>
      </c>
      <c r="C445" s="51">
        <v>1</v>
      </c>
      <c r="D445" s="51" t="s">
        <v>78</v>
      </c>
      <c r="E445" s="51">
        <v>765</v>
      </c>
      <c r="F445" s="51"/>
      <c r="G445" s="51">
        <f t="shared" si="9"/>
        <v>765</v>
      </c>
    </row>
    <row r="446" s="1" customFormat="1" ht="30" customHeight="1" spans="1:7">
      <c r="A446" s="51">
        <v>57</v>
      </c>
      <c r="B446" s="51" t="s">
        <v>457</v>
      </c>
      <c r="C446" s="51">
        <v>1</v>
      </c>
      <c r="D446" s="51" t="s">
        <v>78</v>
      </c>
      <c r="E446" s="51">
        <v>765</v>
      </c>
      <c r="F446" s="51"/>
      <c r="G446" s="51">
        <f t="shared" si="9"/>
        <v>765</v>
      </c>
    </row>
    <row r="447" s="1" customFormat="1" ht="30" customHeight="1" spans="1:7">
      <c r="A447" s="51">
        <v>58</v>
      </c>
      <c r="B447" s="51" t="s">
        <v>458</v>
      </c>
      <c r="C447" s="51">
        <v>1</v>
      </c>
      <c r="D447" s="51" t="s">
        <v>78</v>
      </c>
      <c r="E447" s="51">
        <v>765</v>
      </c>
      <c r="F447" s="51"/>
      <c r="G447" s="51">
        <f t="shared" si="9"/>
        <v>765</v>
      </c>
    </row>
    <row r="448" s="1" customFormat="1" ht="30" customHeight="1" spans="1:7">
      <c r="A448" s="51">
        <v>59</v>
      </c>
      <c r="B448" s="51" t="s">
        <v>459</v>
      </c>
      <c r="C448" s="51">
        <v>1</v>
      </c>
      <c r="D448" s="51" t="s">
        <v>78</v>
      </c>
      <c r="E448" s="51">
        <v>765</v>
      </c>
      <c r="F448" s="51"/>
      <c r="G448" s="51">
        <f t="shared" si="9"/>
        <v>765</v>
      </c>
    </row>
    <row r="449" s="1" customFormat="1" ht="30" customHeight="1" spans="1:7">
      <c r="A449" s="51">
        <v>60</v>
      </c>
      <c r="B449" s="51" t="s">
        <v>460</v>
      </c>
      <c r="C449" s="51">
        <v>1</v>
      </c>
      <c r="D449" s="51" t="s">
        <v>78</v>
      </c>
      <c r="E449" s="51">
        <v>765</v>
      </c>
      <c r="F449" s="51"/>
      <c r="G449" s="51">
        <f t="shared" si="9"/>
        <v>765</v>
      </c>
    </row>
    <row r="450" s="1" customFormat="1" ht="30" customHeight="1" spans="1:7">
      <c r="A450" s="51">
        <v>61</v>
      </c>
      <c r="B450" s="51" t="s">
        <v>461</v>
      </c>
      <c r="C450" s="51">
        <v>1</v>
      </c>
      <c r="D450" s="51" t="s">
        <v>78</v>
      </c>
      <c r="E450" s="51">
        <v>765</v>
      </c>
      <c r="F450" s="51"/>
      <c r="G450" s="51">
        <f t="shared" si="9"/>
        <v>765</v>
      </c>
    </row>
    <row r="451" s="1" customFormat="1" ht="30" customHeight="1" spans="1:7">
      <c r="A451" s="51">
        <v>1</v>
      </c>
      <c r="B451" s="51" t="s">
        <v>462</v>
      </c>
      <c r="C451" s="51">
        <v>3</v>
      </c>
      <c r="D451" s="51" t="s">
        <v>9</v>
      </c>
      <c r="E451" s="51">
        <v>1200</v>
      </c>
      <c r="F451" s="51"/>
      <c r="G451" s="51">
        <f t="shared" si="9"/>
        <v>1200</v>
      </c>
    </row>
    <row r="452" s="1" customFormat="1" ht="30" customHeight="1" spans="1:7">
      <c r="A452" s="51">
        <v>2</v>
      </c>
      <c r="B452" s="51" t="s">
        <v>463</v>
      </c>
      <c r="C452" s="51">
        <v>3</v>
      </c>
      <c r="D452" s="51" t="s">
        <v>9</v>
      </c>
      <c r="E452" s="51">
        <v>1230</v>
      </c>
      <c r="F452" s="51"/>
      <c r="G452" s="51">
        <f t="shared" si="9"/>
        <v>1230</v>
      </c>
    </row>
    <row r="453" s="1" customFormat="1" ht="30" customHeight="1" spans="1:7">
      <c r="A453" s="51">
        <v>3</v>
      </c>
      <c r="B453" s="51" t="s">
        <v>464</v>
      </c>
      <c r="C453" s="51">
        <v>2</v>
      </c>
      <c r="D453" s="51" t="s">
        <v>9</v>
      </c>
      <c r="E453" s="51">
        <v>720</v>
      </c>
      <c r="F453" s="51"/>
      <c r="G453" s="51">
        <f t="shared" si="9"/>
        <v>720</v>
      </c>
    </row>
    <row r="454" s="1" customFormat="1" ht="30" customHeight="1" spans="1:7">
      <c r="A454" s="51">
        <v>4</v>
      </c>
      <c r="B454" s="51" t="s">
        <v>465</v>
      </c>
      <c r="C454" s="51">
        <v>1</v>
      </c>
      <c r="D454" s="51" t="s">
        <v>9</v>
      </c>
      <c r="E454" s="51">
        <v>420</v>
      </c>
      <c r="F454" s="51"/>
      <c r="G454" s="51">
        <f t="shared" si="9"/>
        <v>420</v>
      </c>
    </row>
    <row r="455" s="1" customFormat="1" ht="30" customHeight="1" spans="1:7">
      <c r="A455" s="51">
        <v>5</v>
      </c>
      <c r="B455" s="51" t="s">
        <v>466</v>
      </c>
      <c r="C455" s="51">
        <v>2</v>
      </c>
      <c r="D455" s="51" t="s">
        <v>9</v>
      </c>
      <c r="E455" s="51">
        <v>840</v>
      </c>
      <c r="F455" s="51"/>
      <c r="G455" s="51">
        <f t="shared" si="9"/>
        <v>840</v>
      </c>
    </row>
    <row r="456" s="1" customFormat="1" ht="30" customHeight="1" spans="1:7">
      <c r="A456" s="51">
        <v>6</v>
      </c>
      <c r="B456" s="51" t="s">
        <v>467</v>
      </c>
      <c r="C456" s="51">
        <v>1</v>
      </c>
      <c r="D456" s="51" t="s">
        <v>9</v>
      </c>
      <c r="E456" s="51">
        <v>420</v>
      </c>
      <c r="F456" s="51"/>
      <c r="G456" s="51">
        <f t="shared" si="9"/>
        <v>420</v>
      </c>
    </row>
    <row r="457" s="1" customFormat="1" ht="30" customHeight="1" spans="1:7">
      <c r="A457" s="51">
        <v>7</v>
      </c>
      <c r="B457" s="51" t="s">
        <v>468</v>
      </c>
      <c r="C457" s="51">
        <v>4</v>
      </c>
      <c r="D457" s="51" t="s">
        <v>9</v>
      </c>
      <c r="E457" s="51">
        <v>1760</v>
      </c>
      <c r="F457" s="51"/>
      <c r="G457" s="51">
        <f t="shared" si="9"/>
        <v>1760</v>
      </c>
    </row>
    <row r="458" s="1" customFormat="1" ht="30" customHeight="1" spans="1:7">
      <c r="A458" s="51">
        <v>8</v>
      </c>
      <c r="B458" s="51" t="s">
        <v>469</v>
      </c>
      <c r="C458" s="51">
        <v>1</v>
      </c>
      <c r="D458" s="51" t="s">
        <v>9</v>
      </c>
      <c r="E458" s="51">
        <v>380</v>
      </c>
      <c r="F458" s="51"/>
      <c r="G458" s="51">
        <f t="shared" si="9"/>
        <v>380</v>
      </c>
    </row>
    <row r="459" s="1" customFormat="1" ht="30" customHeight="1" spans="1:7">
      <c r="A459" s="51">
        <v>9</v>
      </c>
      <c r="B459" s="51" t="s">
        <v>470</v>
      </c>
      <c r="C459" s="51">
        <v>1</v>
      </c>
      <c r="D459" s="51" t="s">
        <v>9</v>
      </c>
      <c r="E459" s="51">
        <v>550</v>
      </c>
      <c r="F459" s="51"/>
      <c r="G459" s="51">
        <f t="shared" si="9"/>
        <v>550</v>
      </c>
    </row>
    <row r="460" s="1" customFormat="1" ht="30" customHeight="1" spans="1:7">
      <c r="A460" s="51">
        <v>10</v>
      </c>
      <c r="B460" s="51" t="s">
        <v>471</v>
      </c>
      <c r="C460" s="51">
        <v>1</v>
      </c>
      <c r="D460" s="51" t="s">
        <v>9</v>
      </c>
      <c r="E460" s="51">
        <v>550</v>
      </c>
      <c r="F460" s="51"/>
      <c r="G460" s="51">
        <f t="shared" si="9"/>
        <v>550</v>
      </c>
    </row>
    <row r="461" s="1" customFormat="1" ht="30" customHeight="1" spans="1:7">
      <c r="A461" s="51">
        <v>11</v>
      </c>
      <c r="B461" s="51" t="s">
        <v>472</v>
      </c>
      <c r="C461" s="51">
        <v>1</v>
      </c>
      <c r="D461" s="51" t="s">
        <v>9</v>
      </c>
      <c r="E461" s="51">
        <v>420</v>
      </c>
      <c r="F461" s="51"/>
      <c r="G461" s="51">
        <f t="shared" si="9"/>
        <v>420</v>
      </c>
    </row>
    <row r="462" s="1" customFormat="1" ht="30" customHeight="1" spans="1:7">
      <c r="A462" s="51">
        <v>12</v>
      </c>
      <c r="B462" s="51" t="s">
        <v>473</v>
      </c>
      <c r="C462" s="51">
        <v>4</v>
      </c>
      <c r="D462" s="51" t="s">
        <v>9</v>
      </c>
      <c r="E462" s="51">
        <v>1420</v>
      </c>
      <c r="F462" s="51"/>
      <c r="G462" s="51">
        <f t="shared" si="9"/>
        <v>1420</v>
      </c>
    </row>
    <row r="463" s="1" customFormat="1" ht="30" customHeight="1" spans="1:7">
      <c r="A463" s="51">
        <v>13</v>
      </c>
      <c r="B463" s="51" t="s">
        <v>474</v>
      </c>
      <c r="C463" s="51">
        <v>1</v>
      </c>
      <c r="D463" s="51" t="s">
        <v>9</v>
      </c>
      <c r="E463" s="51">
        <v>410</v>
      </c>
      <c r="F463" s="51"/>
      <c r="G463" s="51">
        <f t="shared" si="9"/>
        <v>410</v>
      </c>
    </row>
    <row r="464" s="1" customFormat="1" ht="30" customHeight="1" spans="1:7">
      <c r="A464" s="51">
        <v>14</v>
      </c>
      <c r="B464" s="51" t="s">
        <v>475</v>
      </c>
      <c r="C464" s="51">
        <v>2</v>
      </c>
      <c r="D464" s="51" t="s">
        <v>9</v>
      </c>
      <c r="E464" s="51">
        <v>820</v>
      </c>
      <c r="F464" s="51"/>
      <c r="G464" s="51">
        <f t="shared" si="9"/>
        <v>820</v>
      </c>
    </row>
    <row r="465" s="1" customFormat="1" ht="30" customHeight="1" spans="1:7">
      <c r="A465" s="51">
        <v>15</v>
      </c>
      <c r="B465" s="51" t="s">
        <v>476</v>
      </c>
      <c r="C465" s="51">
        <v>2</v>
      </c>
      <c r="D465" s="51" t="s">
        <v>9</v>
      </c>
      <c r="E465" s="51">
        <v>840</v>
      </c>
      <c r="F465" s="51"/>
      <c r="G465" s="51">
        <f t="shared" si="9"/>
        <v>840</v>
      </c>
    </row>
    <row r="466" s="1" customFormat="1" ht="30" customHeight="1" spans="1:7">
      <c r="A466" s="51">
        <v>16</v>
      </c>
      <c r="B466" s="51" t="s">
        <v>477</v>
      </c>
      <c r="C466" s="51">
        <v>3</v>
      </c>
      <c r="D466" s="51" t="s">
        <v>9</v>
      </c>
      <c r="E466" s="51">
        <v>1140</v>
      </c>
      <c r="F466" s="51"/>
      <c r="G466" s="51">
        <f t="shared" si="9"/>
        <v>1140</v>
      </c>
    </row>
    <row r="467" s="1" customFormat="1" ht="30" customHeight="1" spans="1:7">
      <c r="A467" s="51">
        <v>17</v>
      </c>
      <c r="B467" s="51" t="s">
        <v>478</v>
      </c>
      <c r="C467" s="51">
        <v>2</v>
      </c>
      <c r="D467" s="51" t="s">
        <v>9</v>
      </c>
      <c r="E467" s="51">
        <v>840</v>
      </c>
      <c r="F467" s="51"/>
      <c r="G467" s="51">
        <f t="shared" si="9"/>
        <v>840</v>
      </c>
    </row>
    <row r="468" s="1" customFormat="1" ht="30" customHeight="1" spans="1:7">
      <c r="A468" s="51">
        <v>18</v>
      </c>
      <c r="B468" s="51" t="s">
        <v>479</v>
      </c>
      <c r="C468" s="51">
        <v>3</v>
      </c>
      <c r="D468" s="51" t="s">
        <v>9</v>
      </c>
      <c r="E468" s="51">
        <v>1200</v>
      </c>
      <c r="F468" s="51"/>
      <c r="G468" s="51">
        <f t="shared" si="9"/>
        <v>1200</v>
      </c>
    </row>
    <row r="469" s="1" customFormat="1" ht="30" customHeight="1" spans="1:7">
      <c r="A469" s="51">
        <v>19</v>
      </c>
      <c r="B469" s="51" t="s">
        <v>480</v>
      </c>
      <c r="C469" s="51">
        <v>5</v>
      </c>
      <c r="D469" s="51" t="s">
        <v>9</v>
      </c>
      <c r="E469" s="51">
        <v>2000</v>
      </c>
      <c r="F469" s="51"/>
      <c r="G469" s="51">
        <f t="shared" si="9"/>
        <v>2000</v>
      </c>
    </row>
    <row r="470" s="1" customFormat="1" ht="30" customHeight="1" spans="1:7">
      <c r="A470" s="51">
        <v>20</v>
      </c>
      <c r="B470" s="51" t="s">
        <v>481</v>
      </c>
      <c r="C470" s="51">
        <v>2</v>
      </c>
      <c r="D470" s="51" t="s">
        <v>9</v>
      </c>
      <c r="E470" s="51">
        <v>800</v>
      </c>
      <c r="F470" s="51"/>
      <c r="G470" s="51">
        <f t="shared" si="9"/>
        <v>800</v>
      </c>
    </row>
    <row r="471" s="1" customFormat="1" ht="30" customHeight="1" spans="1:7">
      <c r="A471" s="51">
        <v>21</v>
      </c>
      <c r="B471" s="51" t="s">
        <v>482</v>
      </c>
      <c r="C471" s="51">
        <v>4</v>
      </c>
      <c r="D471" s="51" t="s">
        <v>9</v>
      </c>
      <c r="E471" s="51">
        <v>1720</v>
      </c>
      <c r="F471" s="51"/>
      <c r="G471" s="51">
        <f t="shared" si="9"/>
        <v>1720</v>
      </c>
    </row>
    <row r="472" s="1" customFormat="1" ht="30" customHeight="1" spans="1:7">
      <c r="A472" s="51">
        <v>22</v>
      </c>
      <c r="B472" s="51" t="s">
        <v>483</v>
      </c>
      <c r="C472" s="51">
        <v>3</v>
      </c>
      <c r="D472" s="51" t="s">
        <v>9</v>
      </c>
      <c r="E472" s="51">
        <v>1320</v>
      </c>
      <c r="F472" s="51"/>
      <c r="G472" s="51">
        <f t="shared" si="9"/>
        <v>1320</v>
      </c>
    </row>
    <row r="473" s="1" customFormat="1" ht="30" customHeight="1" spans="1:7">
      <c r="A473" s="51">
        <v>23</v>
      </c>
      <c r="B473" s="51" t="s">
        <v>484</v>
      </c>
      <c r="C473" s="51">
        <v>2</v>
      </c>
      <c r="D473" s="51" t="s">
        <v>9</v>
      </c>
      <c r="E473" s="51">
        <v>800</v>
      </c>
      <c r="F473" s="51"/>
      <c r="G473" s="51">
        <f t="shared" si="9"/>
        <v>800</v>
      </c>
    </row>
    <row r="474" s="1" customFormat="1" ht="30" customHeight="1" spans="1:7">
      <c r="A474" s="51">
        <v>24</v>
      </c>
      <c r="B474" s="51" t="s">
        <v>485</v>
      </c>
      <c r="C474" s="51">
        <v>2</v>
      </c>
      <c r="D474" s="51" t="s">
        <v>48</v>
      </c>
      <c r="E474" s="51">
        <v>980</v>
      </c>
      <c r="F474" s="51"/>
      <c r="G474" s="51">
        <f t="shared" si="9"/>
        <v>980</v>
      </c>
    </row>
    <row r="475" s="1" customFormat="1" ht="30" customHeight="1" spans="1:7">
      <c r="A475" s="51">
        <v>25</v>
      </c>
      <c r="B475" s="51" t="s">
        <v>486</v>
      </c>
      <c r="C475" s="51">
        <v>2</v>
      </c>
      <c r="D475" s="51" t="s">
        <v>48</v>
      </c>
      <c r="E475" s="51">
        <v>940</v>
      </c>
      <c r="F475" s="51"/>
      <c r="G475" s="51">
        <f t="shared" si="9"/>
        <v>940</v>
      </c>
    </row>
    <row r="476" s="1" customFormat="1" ht="30" customHeight="1" spans="1:7">
      <c r="A476" s="51">
        <v>26</v>
      </c>
      <c r="B476" s="51" t="s">
        <v>487</v>
      </c>
      <c r="C476" s="51">
        <v>2</v>
      </c>
      <c r="D476" s="51" t="s">
        <v>48</v>
      </c>
      <c r="E476" s="51">
        <v>1020</v>
      </c>
      <c r="F476" s="51"/>
      <c r="G476" s="51">
        <f t="shared" si="9"/>
        <v>1020</v>
      </c>
    </row>
    <row r="477" s="1" customFormat="1" ht="30" customHeight="1" spans="1:7">
      <c r="A477" s="51">
        <v>27</v>
      </c>
      <c r="B477" s="51" t="s">
        <v>488</v>
      </c>
      <c r="C477" s="51">
        <v>1</v>
      </c>
      <c r="D477" s="51" t="s">
        <v>48</v>
      </c>
      <c r="E477" s="51">
        <v>510</v>
      </c>
      <c r="F477" s="51"/>
      <c r="G477" s="51">
        <f t="shared" si="9"/>
        <v>510</v>
      </c>
    </row>
    <row r="478" s="1" customFormat="1" ht="30" customHeight="1" spans="1:7">
      <c r="A478" s="51">
        <v>28</v>
      </c>
      <c r="B478" s="51" t="s">
        <v>489</v>
      </c>
      <c r="C478" s="51">
        <v>1</v>
      </c>
      <c r="D478" s="51" t="s">
        <v>48</v>
      </c>
      <c r="E478" s="51">
        <v>550</v>
      </c>
      <c r="F478" s="51"/>
      <c r="G478" s="51">
        <f t="shared" si="9"/>
        <v>550</v>
      </c>
    </row>
    <row r="479" s="1" customFormat="1" ht="30" customHeight="1" spans="1:7">
      <c r="A479" s="51">
        <v>29</v>
      </c>
      <c r="B479" s="51" t="s">
        <v>490</v>
      </c>
      <c r="C479" s="51">
        <v>1</v>
      </c>
      <c r="D479" s="51" t="s">
        <v>48</v>
      </c>
      <c r="E479" s="51">
        <v>510</v>
      </c>
      <c r="F479" s="51"/>
      <c r="G479" s="51">
        <f t="shared" si="9"/>
        <v>510</v>
      </c>
    </row>
    <row r="480" s="1" customFormat="1" ht="30" customHeight="1" spans="1:7">
      <c r="A480" s="51">
        <v>30</v>
      </c>
      <c r="B480" s="51" t="s">
        <v>491</v>
      </c>
      <c r="C480" s="51">
        <v>1</v>
      </c>
      <c r="D480" s="51" t="s">
        <v>48</v>
      </c>
      <c r="E480" s="51">
        <v>560</v>
      </c>
      <c r="F480" s="51"/>
      <c r="G480" s="51">
        <f t="shared" si="9"/>
        <v>560</v>
      </c>
    </row>
    <row r="481" s="1" customFormat="1" ht="30" customHeight="1" spans="1:7">
      <c r="A481" s="51">
        <v>31</v>
      </c>
      <c r="B481" s="51" t="s">
        <v>492</v>
      </c>
      <c r="C481" s="51">
        <v>1</v>
      </c>
      <c r="D481" s="51" t="s">
        <v>48</v>
      </c>
      <c r="E481" s="51">
        <v>510</v>
      </c>
      <c r="F481" s="51"/>
      <c r="G481" s="51">
        <f t="shared" si="9"/>
        <v>510</v>
      </c>
    </row>
    <row r="482" s="1" customFormat="1" ht="30" customHeight="1" spans="1:7">
      <c r="A482" s="51">
        <v>32</v>
      </c>
      <c r="B482" s="51" t="s">
        <v>493</v>
      </c>
      <c r="C482" s="51">
        <v>4</v>
      </c>
      <c r="D482" s="51" t="s">
        <v>48</v>
      </c>
      <c r="E482" s="51">
        <v>1880</v>
      </c>
      <c r="F482" s="51"/>
      <c r="G482" s="51">
        <f t="shared" si="9"/>
        <v>1880</v>
      </c>
    </row>
    <row r="483" s="1" customFormat="1" ht="30" customHeight="1" spans="1:7">
      <c r="A483" s="51">
        <v>33</v>
      </c>
      <c r="B483" s="51" t="s">
        <v>494</v>
      </c>
      <c r="C483" s="51">
        <v>3</v>
      </c>
      <c r="D483" s="51" t="s">
        <v>48</v>
      </c>
      <c r="E483" s="51">
        <v>1470</v>
      </c>
      <c r="F483" s="51"/>
      <c r="G483" s="51">
        <f t="shared" si="9"/>
        <v>1470</v>
      </c>
    </row>
    <row r="484" s="1" customFormat="1" ht="30" customHeight="1" spans="1:7">
      <c r="A484" s="51">
        <v>34</v>
      </c>
      <c r="B484" s="51" t="s">
        <v>495</v>
      </c>
      <c r="C484" s="51">
        <v>2</v>
      </c>
      <c r="D484" s="51" t="s">
        <v>48</v>
      </c>
      <c r="E484" s="51">
        <v>940</v>
      </c>
      <c r="F484" s="51"/>
      <c r="G484" s="51">
        <f t="shared" si="9"/>
        <v>940</v>
      </c>
    </row>
    <row r="485" s="1" customFormat="1" ht="30" customHeight="1" spans="1:7">
      <c r="A485" s="51">
        <v>35</v>
      </c>
      <c r="B485" s="51" t="s">
        <v>496</v>
      </c>
      <c r="C485" s="51">
        <v>1</v>
      </c>
      <c r="D485" s="51" t="s">
        <v>48</v>
      </c>
      <c r="E485" s="51">
        <v>550</v>
      </c>
      <c r="F485" s="51"/>
      <c r="G485" s="51">
        <f t="shared" si="9"/>
        <v>550</v>
      </c>
    </row>
    <row r="486" s="1" customFormat="1" ht="30" customHeight="1" spans="1:7">
      <c r="A486" s="51">
        <v>36</v>
      </c>
      <c r="B486" s="51" t="s">
        <v>497</v>
      </c>
      <c r="C486" s="51">
        <v>1</v>
      </c>
      <c r="D486" s="51" t="s">
        <v>48</v>
      </c>
      <c r="E486" s="51">
        <v>550</v>
      </c>
      <c r="F486" s="51"/>
      <c r="G486" s="51">
        <f t="shared" si="9"/>
        <v>550</v>
      </c>
    </row>
    <row r="487" s="1" customFormat="1" ht="30" customHeight="1" spans="1:7">
      <c r="A487" s="51">
        <v>37</v>
      </c>
      <c r="B487" s="51" t="s">
        <v>498</v>
      </c>
      <c r="C487" s="51">
        <v>2</v>
      </c>
      <c r="D487" s="51" t="s">
        <v>48</v>
      </c>
      <c r="E487" s="51">
        <v>1060</v>
      </c>
      <c r="F487" s="51"/>
      <c r="G487" s="51">
        <f t="shared" si="9"/>
        <v>1060</v>
      </c>
    </row>
    <row r="488" s="1" customFormat="1" ht="30" customHeight="1" spans="1:7">
      <c r="A488" s="51">
        <v>38</v>
      </c>
      <c r="B488" s="51" t="s">
        <v>499</v>
      </c>
      <c r="C488" s="51">
        <v>1</v>
      </c>
      <c r="D488" s="51" t="s">
        <v>48</v>
      </c>
      <c r="E488" s="51">
        <v>550</v>
      </c>
      <c r="F488" s="51"/>
      <c r="G488" s="51">
        <f t="shared" si="9"/>
        <v>550</v>
      </c>
    </row>
    <row r="489" s="1" customFormat="1" ht="30" customHeight="1" spans="1:7">
      <c r="A489" s="51">
        <v>39</v>
      </c>
      <c r="B489" s="51" t="s">
        <v>500</v>
      </c>
      <c r="C489" s="51">
        <v>1</v>
      </c>
      <c r="D489" s="51" t="s">
        <v>48</v>
      </c>
      <c r="E489" s="51">
        <v>550</v>
      </c>
      <c r="F489" s="51"/>
      <c r="G489" s="51">
        <f t="shared" si="9"/>
        <v>550</v>
      </c>
    </row>
    <row r="490" s="1" customFormat="1" ht="30" customHeight="1" spans="1:7">
      <c r="A490" s="51">
        <v>40</v>
      </c>
      <c r="B490" s="51" t="s">
        <v>501</v>
      </c>
      <c r="C490" s="51">
        <v>3</v>
      </c>
      <c r="D490" s="51" t="s">
        <v>48</v>
      </c>
      <c r="E490" s="51">
        <v>1410</v>
      </c>
      <c r="F490" s="51"/>
      <c r="G490" s="51">
        <f t="shared" ref="G490:G553" si="10">SUM(E490:F490)</f>
        <v>1410</v>
      </c>
    </row>
    <row r="491" s="1" customFormat="1" ht="30" customHeight="1" spans="1:7">
      <c r="A491" s="51">
        <v>41</v>
      </c>
      <c r="B491" s="51" t="s">
        <v>502</v>
      </c>
      <c r="C491" s="51">
        <v>1</v>
      </c>
      <c r="D491" s="51" t="s">
        <v>48</v>
      </c>
      <c r="E491" s="51">
        <v>550</v>
      </c>
      <c r="F491" s="51"/>
      <c r="G491" s="51">
        <f t="shared" si="10"/>
        <v>550</v>
      </c>
    </row>
    <row r="492" s="1" customFormat="1" ht="30" customHeight="1" spans="1:7">
      <c r="A492" s="51">
        <v>42</v>
      </c>
      <c r="B492" s="51" t="s">
        <v>503</v>
      </c>
      <c r="C492" s="51">
        <v>2</v>
      </c>
      <c r="D492" s="51" t="s">
        <v>48</v>
      </c>
      <c r="E492" s="51">
        <v>1100</v>
      </c>
      <c r="F492" s="51"/>
      <c r="G492" s="51">
        <f t="shared" si="10"/>
        <v>1100</v>
      </c>
    </row>
    <row r="493" s="1" customFormat="1" ht="30" customHeight="1" spans="1:7">
      <c r="A493" s="51">
        <v>43</v>
      </c>
      <c r="B493" s="51" t="s">
        <v>504</v>
      </c>
      <c r="C493" s="51">
        <v>2</v>
      </c>
      <c r="D493" s="51" t="s">
        <v>48</v>
      </c>
      <c r="E493" s="51">
        <v>1020</v>
      </c>
      <c r="F493" s="51"/>
      <c r="G493" s="51">
        <f t="shared" si="10"/>
        <v>1020</v>
      </c>
    </row>
    <row r="494" s="1" customFormat="1" ht="30" customHeight="1" spans="1:7">
      <c r="A494" s="51">
        <v>44</v>
      </c>
      <c r="B494" s="51" t="s">
        <v>505</v>
      </c>
      <c r="C494" s="51">
        <v>1</v>
      </c>
      <c r="D494" s="51" t="s">
        <v>48</v>
      </c>
      <c r="E494" s="51">
        <v>500</v>
      </c>
      <c r="F494" s="51"/>
      <c r="G494" s="51">
        <f t="shared" si="10"/>
        <v>500</v>
      </c>
    </row>
    <row r="495" s="1" customFormat="1" ht="30" customHeight="1" spans="1:7">
      <c r="A495" s="51">
        <v>45</v>
      </c>
      <c r="B495" s="51" t="s">
        <v>507</v>
      </c>
      <c r="C495" s="51">
        <v>1</v>
      </c>
      <c r="D495" s="51" t="s">
        <v>48</v>
      </c>
      <c r="E495" s="51">
        <v>550</v>
      </c>
      <c r="F495" s="51"/>
      <c r="G495" s="51">
        <f t="shared" si="10"/>
        <v>550</v>
      </c>
    </row>
    <row r="496" s="1" customFormat="1" ht="30" customHeight="1" spans="1:7">
      <c r="A496" s="51">
        <v>46</v>
      </c>
      <c r="B496" s="51" t="s">
        <v>508</v>
      </c>
      <c r="C496" s="51">
        <v>1</v>
      </c>
      <c r="D496" s="51" t="s">
        <v>48</v>
      </c>
      <c r="E496" s="51">
        <v>550</v>
      </c>
      <c r="F496" s="51"/>
      <c r="G496" s="51">
        <f t="shared" si="10"/>
        <v>550</v>
      </c>
    </row>
    <row r="497" s="1" customFormat="1" ht="30" customHeight="1" spans="1:7">
      <c r="A497" s="51">
        <v>47</v>
      </c>
      <c r="B497" s="51" t="s">
        <v>509</v>
      </c>
      <c r="C497" s="51">
        <v>3</v>
      </c>
      <c r="D497" s="51" t="s">
        <v>48</v>
      </c>
      <c r="E497" s="51">
        <v>1380</v>
      </c>
      <c r="F497" s="51"/>
      <c r="G497" s="51">
        <f t="shared" si="10"/>
        <v>1380</v>
      </c>
    </row>
    <row r="498" s="1" customFormat="1" ht="30" customHeight="1" spans="1:7">
      <c r="A498" s="51">
        <v>48</v>
      </c>
      <c r="B498" s="51" t="s">
        <v>510</v>
      </c>
      <c r="C498" s="51">
        <v>3</v>
      </c>
      <c r="D498" s="51" t="s">
        <v>48</v>
      </c>
      <c r="E498" s="51">
        <v>1350</v>
      </c>
      <c r="F498" s="51"/>
      <c r="G498" s="51">
        <f t="shared" si="10"/>
        <v>1350</v>
      </c>
    </row>
    <row r="499" s="1" customFormat="1" ht="30" customHeight="1" spans="1:7">
      <c r="A499" s="51">
        <v>49</v>
      </c>
      <c r="B499" s="51" t="s">
        <v>511</v>
      </c>
      <c r="C499" s="51">
        <v>1</v>
      </c>
      <c r="D499" s="51" t="s">
        <v>48</v>
      </c>
      <c r="E499" s="51">
        <v>550</v>
      </c>
      <c r="F499" s="51"/>
      <c r="G499" s="51">
        <f t="shared" si="10"/>
        <v>550</v>
      </c>
    </row>
    <row r="500" s="1" customFormat="1" ht="30" customHeight="1" spans="1:7">
      <c r="A500" s="51">
        <v>50</v>
      </c>
      <c r="B500" s="51" t="s">
        <v>512</v>
      </c>
      <c r="C500" s="51">
        <v>2</v>
      </c>
      <c r="D500" s="51" t="s">
        <v>48</v>
      </c>
      <c r="E500" s="51">
        <v>1100</v>
      </c>
      <c r="F500" s="51"/>
      <c r="G500" s="51">
        <f t="shared" si="10"/>
        <v>1100</v>
      </c>
    </row>
    <row r="501" s="1" customFormat="1" ht="30" customHeight="1" spans="1:7">
      <c r="A501" s="51">
        <v>51</v>
      </c>
      <c r="B501" s="51" t="s">
        <v>513</v>
      </c>
      <c r="C501" s="51">
        <v>1</v>
      </c>
      <c r="D501" s="51" t="s">
        <v>78</v>
      </c>
      <c r="E501" s="51">
        <v>765</v>
      </c>
      <c r="F501" s="51"/>
      <c r="G501" s="51">
        <f t="shared" si="10"/>
        <v>765</v>
      </c>
    </row>
    <row r="502" s="1" customFormat="1" ht="30" customHeight="1" spans="1:7">
      <c r="A502" s="51">
        <v>52</v>
      </c>
      <c r="B502" s="51" t="s">
        <v>514</v>
      </c>
      <c r="C502" s="51">
        <v>1</v>
      </c>
      <c r="D502" s="51" t="s">
        <v>78</v>
      </c>
      <c r="E502" s="51">
        <v>765</v>
      </c>
      <c r="F502" s="51"/>
      <c r="G502" s="51">
        <f t="shared" si="10"/>
        <v>765</v>
      </c>
    </row>
    <row r="503" s="1" customFormat="1" ht="30" customHeight="1" spans="1:7">
      <c r="A503" s="51">
        <v>53</v>
      </c>
      <c r="B503" s="51" t="s">
        <v>515</v>
      </c>
      <c r="C503" s="51">
        <v>2</v>
      </c>
      <c r="D503" s="51" t="s">
        <v>78</v>
      </c>
      <c r="E503" s="51">
        <v>1530</v>
      </c>
      <c r="F503" s="51"/>
      <c r="G503" s="51">
        <f t="shared" si="10"/>
        <v>1530</v>
      </c>
    </row>
    <row r="504" s="1" customFormat="1" ht="30" customHeight="1" spans="1:7">
      <c r="A504" s="51">
        <v>54</v>
      </c>
      <c r="B504" s="51" t="s">
        <v>516</v>
      </c>
      <c r="C504" s="51">
        <v>1</v>
      </c>
      <c r="D504" s="51" t="s">
        <v>78</v>
      </c>
      <c r="E504" s="51">
        <v>765</v>
      </c>
      <c r="F504" s="51"/>
      <c r="G504" s="51">
        <f t="shared" si="10"/>
        <v>765</v>
      </c>
    </row>
    <row r="505" s="1" customFormat="1" ht="30" customHeight="1" spans="1:7">
      <c r="A505" s="51">
        <v>55</v>
      </c>
      <c r="B505" s="51" t="s">
        <v>517</v>
      </c>
      <c r="C505" s="51">
        <v>1</v>
      </c>
      <c r="D505" s="51" t="s">
        <v>78</v>
      </c>
      <c r="E505" s="51">
        <v>765</v>
      </c>
      <c r="F505" s="51"/>
      <c r="G505" s="51">
        <f t="shared" si="10"/>
        <v>765</v>
      </c>
    </row>
    <row r="506" s="1" customFormat="1" ht="30" customHeight="1" spans="1:7">
      <c r="A506" s="51">
        <v>56</v>
      </c>
      <c r="B506" s="51" t="s">
        <v>518</v>
      </c>
      <c r="C506" s="51">
        <v>2</v>
      </c>
      <c r="D506" s="51" t="s">
        <v>78</v>
      </c>
      <c r="E506" s="51">
        <v>1530</v>
      </c>
      <c r="F506" s="51"/>
      <c r="G506" s="51">
        <f t="shared" si="10"/>
        <v>1530</v>
      </c>
    </row>
    <row r="507" s="1" customFormat="1" ht="30" customHeight="1" spans="1:7">
      <c r="A507" s="51">
        <v>57</v>
      </c>
      <c r="B507" s="51" t="s">
        <v>519</v>
      </c>
      <c r="C507" s="51">
        <v>1</v>
      </c>
      <c r="D507" s="51" t="s">
        <v>78</v>
      </c>
      <c r="E507" s="51">
        <v>765</v>
      </c>
      <c r="F507" s="51"/>
      <c r="G507" s="51">
        <f t="shared" si="10"/>
        <v>765</v>
      </c>
    </row>
    <row r="508" s="1" customFormat="1" ht="30" customHeight="1" spans="1:7">
      <c r="A508" s="51">
        <v>58</v>
      </c>
      <c r="B508" s="51" t="s">
        <v>520</v>
      </c>
      <c r="C508" s="51">
        <v>2</v>
      </c>
      <c r="D508" s="51" t="s">
        <v>78</v>
      </c>
      <c r="E508" s="51">
        <v>1530</v>
      </c>
      <c r="F508" s="51"/>
      <c r="G508" s="51">
        <f t="shared" si="10"/>
        <v>1530</v>
      </c>
    </row>
    <row r="509" s="1" customFormat="1" ht="30" customHeight="1" spans="1:7">
      <c r="A509" s="51">
        <v>59</v>
      </c>
      <c r="B509" s="51" t="s">
        <v>521</v>
      </c>
      <c r="C509" s="51">
        <v>1</v>
      </c>
      <c r="D509" s="51" t="s">
        <v>78</v>
      </c>
      <c r="E509" s="51">
        <v>765</v>
      </c>
      <c r="F509" s="51"/>
      <c r="G509" s="51">
        <f t="shared" si="10"/>
        <v>765</v>
      </c>
    </row>
    <row r="510" s="1" customFormat="1" ht="30" customHeight="1" spans="1:7">
      <c r="A510" s="51">
        <v>60</v>
      </c>
      <c r="B510" s="51" t="s">
        <v>522</v>
      </c>
      <c r="C510" s="51">
        <v>1</v>
      </c>
      <c r="D510" s="51" t="s">
        <v>78</v>
      </c>
      <c r="E510" s="51">
        <v>765</v>
      </c>
      <c r="F510" s="51"/>
      <c r="G510" s="51">
        <f t="shared" si="10"/>
        <v>765</v>
      </c>
    </row>
    <row r="511" s="1" customFormat="1" ht="30" customHeight="1" spans="1:7">
      <c r="A511" s="51">
        <v>61</v>
      </c>
      <c r="B511" s="51" t="s">
        <v>523</v>
      </c>
      <c r="C511" s="51">
        <v>2</v>
      </c>
      <c r="D511" s="51" t="s">
        <v>78</v>
      </c>
      <c r="E511" s="51">
        <v>1530</v>
      </c>
      <c r="F511" s="51"/>
      <c r="G511" s="51">
        <f t="shared" si="10"/>
        <v>1530</v>
      </c>
    </row>
    <row r="512" s="1" customFormat="1" ht="30" customHeight="1" spans="1:7">
      <c r="A512" s="51">
        <v>62</v>
      </c>
      <c r="B512" s="51" t="s">
        <v>524</v>
      </c>
      <c r="C512" s="51">
        <v>1</v>
      </c>
      <c r="D512" s="51" t="s">
        <v>78</v>
      </c>
      <c r="E512" s="51">
        <v>765</v>
      </c>
      <c r="F512" s="51"/>
      <c r="G512" s="51">
        <f t="shared" si="10"/>
        <v>765</v>
      </c>
    </row>
    <row r="513" s="1" customFormat="1" ht="30" customHeight="1" spans="1:7">
      <c r="A513" s="51">
        <v>63</v>
      </c>
      <c r="B513" s="51" t="s">
        <v>525</v>
      </c>
      <c r="C513" s="51">
        <v>1</v>
      </c>
      <c r="D513" s="51" t="s">
        <v>78</v>
      </c>
      <c r="E513" s="51">
        <v>765</v>
      </c>
      <c r="F513" s="51"/>
      <c r="G513" s="51">
        <f t="shared" si="10"/>
        <v>765</v>
      </c>
    </row>
    <row r="514" s="1" customFormat="1" ht="30" customHeight="1" spans="1:7">
      <c r="A514" s="51">
        <v>64</v>
      </c>
      <c r="B514" s="51" t="s">
        <v>526</v>
      </c>
      <c r="C514" s="51">
        <v>1</v>
      </c>
      <c r="D514" s="51" t="s">
        <v>78</v>
      </c>
      <c r="E514" s="51">
        <v>765</v>
      </c>
      <c r="F514" s="51"/>
      <c r="G514" s="51">
        <f t="shared" si="10"/>
        <v>765</v>
      </c>
    </row>
    <row r="515" s="1" customFormat="1" ht="30" customHeight="1" spans="1:7">
      <c r="A515" s="51">
        <v>65</v>
      </c>
      <c r="B515" s="51" t="s">
        <v>527</v>
      </c>
      <c r="C515" s="51">
        <v>1</v>
      </c>
      <c r="D515" s="51" t="s">
        <v>78</v>
      </c>
      <c r="E515" s="51">
        <v>765</v>
      </c>
      <c r="F515" s="51"/>
      <c r="G515" s="51">
        <f t="shared" si="10"/>
        <v>765</v>
      </c>
    </row>
    <row r="516" s="1" customFormat="1" ht="30" customHeight="1" spans="1:7">
      <c r="A516" s="51">
        <v>66</v>
      </c>
      <c r="B516" s="51" t="s">
        <v>528</v>
      </c>
      <c r="C516" s="51">
        <v>1</v>
      </c>
      <c r="D516" s="51" t="s">
        <v>78</v>
      </c>
      <c r="E516" s="51">
        <v>765</v>
      </c>
      <c r="F516" s="51"/>
      <c r="G516" s="51">
        <f t="shared" si="10"/>
        <v>765</v>
      </c>
    </row>
    <row r="517" s="1" customFormat="1" ht="30" customHeight="1" spans="1:7">
      <c r="A517" s="51">
        <v>67</v>
      </c>
      <c r="B517" s="51" t="s">
        <v>529</v>
      </c>
      <c r="C517" s="51">
        <v>2</v>
      </c>
      <c r="D517" s="51" t="s">
        <v>78</v>
      </c>
      <c r="E517" s="51">
        <v>1530</v>
      </c>
      <c r="F517" s="51"/>
      <c r="G517" s="51">
        <f t="shared" si="10"/>
        <v>1530</v>
      </c>
    </row>
    <row r="518" s="1" customFormat="1" ht="30" customHeight="1" spans="1:7">
      <c r="A518" s="51">
        <v>68</v>
      </c>
      <c r="B518" s="51" t="s">
        <v>530</v>
      </c>
      <c r="C518" s="51">
        <v>1</v>
      </c>
      <c r="D518" s="51" t="s">
        <v>78</v>
      </c>
      <c r="E518" s="51">
        <v>765</v>
      </c>
      <c r="F518" s="51"/>
      <c r="G518" s="51">
        <f t="shared" si="10"/>
        <v>765</v>
      </c>
    </row>
    <row r="519" s="1" customFormat="1" ht="30" customHeight="1" spans="1:7">
      <c r="A519" s="51">
        <v>69</v>
      </c>
      <c r="B519" s="51" t="s">
        <v>531</v>
      </c>
      <c r="C519" s="51">
        <v>1</v>
      </c>
      <c r="D519" s="51" t="s">
        <v>78</v>
      </c>
      <c r="E519" s="51">
        <v>765</v>
      </c>
      <c r="F519" s="51"/>
      <c r="G519" s="51">
        <f t="shared" si="10"/>
        <v>765</v>
      </c>
    </row>
    <row r="520" s="1" customFormat="1" ht="30" customHeight="1" spans="1:7">
      <c r="A520" s="51">
        <v>70</v>
      </c>
      <c r="B520" s="51" t="s">
        <v>532</v>
      </c>
      <c r="C520" s="51">
        <v>1</v>
      </c>
      <c r="D520" s="51" t="s">
        <v>78</v>
      </c>
      <c r="E520" s="51">
        <v>765</v>
      </c>
      <c r="F520" s="51"/>
      <c r="G520" s="51">
        <f t="shared" si="10"/>
        <v>765</v>
      </c>
    </row>
    <row r="521" s="1" customFormat="1" ht="30" customHeight="1" spans="1:7">
      <c r="A521" s="51">
        <v>71</v>
      </c>
      <c r="B521" s="51" t="s">
        <v>533</v>
      </c>
      <c r="C521" s="51">
        <v>1</v>
      </c>
      <c r="D521" s="51" t="s">
        <v>78</v>
      </c>
      <c r="E521" s="51">
        <v>765</v>
      </c>
      <c r="F521" s="51"/>
      <c r="G521" s="51">
        <f t="shared" si="10"/>
        <v>765</v>
      </c>
    </row>
    <row r="522" s="1" customFormat="1" ht="30" customHeight="1" spans="1:7">
      <c r="A522" s="51">
        <v>72</v>
      </c>
      <c r="B522" s="51" t="s">
        <v>534</v>
      </c>
      <c r="C522" s="51">
        <v>1</v>
      </c>
      <c r="D522" s="51" t="s">
        <v>78</v>
      </c>
      <c r="E522" s="51">
        <v>765</v>
      </c>
      <c r="F522" s="51"/>
      <c r="G522" s="51">
        <f t="shared" si="10"/>
        <v>765</v>
      </c>
    </row>
    <row r="523" s="1" customFormat="1" ht="30" customHeight="1" spans="1:7">
      <c r="A523" s="51">
        <v>73</v>
      </c>
      <c r="B523" s="51" t="s">
        <v>535</v>
      </c>
      <c r="C523" s="51">
        <v>1</v>
      </c>
      <c r="D523" s="51" t="s">
        <v>78</v>
      </c>
      <c r="E523" s="51">
        <v>765</v>
      </c>
      <c r="F523" s="51"/>
      <c r="G523" s="51">
        <f t="shared" si="10"/>
        <v>765</v>
      </c>
    </row>
    <row r="524" s="1" customFormat="1" ht="30" customHeight="1" spans="1:7">
      <c r="A524" s="9">
        <v>1</v>
      </c>
      <c r="B524" s="9" t="s">
        <v>536</v>
      </c>
      <c r="C524" s="9">
        <v>2</v>
      </c>
      <c r="D524" s="37" t="s">
        <v>9</v>
      </c>
      <c r="E524" s="57">
        <v>840</v>
      </c>
      <c r="F524" s="57"/>
      <c r="G524" s="57">
        <f t="shared" si="10"/>
        <v>840</v>
      </c>
    </row>
    <row r="525" s="1" customFormat="1" ht="30" customHeight="1" spans="1:7">
      <c r="A525" s="9">
        <v>2</v>
      </c>
      <c r="B525" s="9" t="s">
        <v>538</v>
      </c>
      <c r="C525" s="9">
        <v>1</v>
      </c>
      <c r="D525" s="37" t="s">
        <v>9</v>
      </c>
      <c r="E525" s="57">
        <v>420</v>
      </c>
      <c r="F525" s="57"/>
      <c r="G525" s="57">
        <f t="shared" si="10"/>
        <v>420</v>
      </c>
    </row>
    <row r="526" s="1" customFormat="1" ht="30" customHeight="1" spans="1:7">
      <c r="A526" s="9">
        <v>3</v>
      </c>
      <c r="B526" s="9" t="s">
        <v>539</v>
      </c>
      <c r="C526" s="9">
        <v>3</v>
      </c>
      <c r="D526" s="37" t="s">
        <v>9</v>
      </c>
      <c r="E526" s="57">
        <v>1170</v>
      </c>
      <c r="F526" s="57"/>
      <c r="G526" s="57">
        <f t="shared" si="10"/>
        <v>1170</v>
      </c>
    </row>
    <row r="527" s="1" customFormat="1" ht="30" customHeight="1" spans="1:7">
      <c r="A527" s="9">
        <v>4</v>
      </c>
      <c r="B527" s="9" t="s">
        <v>540</v>
      </c>
      <c r="C527" s="9">
        <v>2</v>
      </c>
      <c r="D527" s="37" t="s">
        <v>9</v>
      </c>
      <c r="E527" s="57">
        <v>840</v>
      </c>
      <c r="F527" s="57"/>
      <c r="G527" s="57">
        <f t="shared" si="10"/>
        <v>840</v>
      </c>
    </row>
    <row r="528" s="1" customFormat="1" ht="30" customHeight="1" spans="1:7">
      <c r="A528" s="9">
        <v>5</v>
      </c>
      <c r="B528" s="9" t="s">
        <v>541</v>
      </c>
      <c r="C528" s="9">
        <v>3</v>
      </c>
      <c r="D528" s="37" t="s">
        <v>9</v>
      </c>
      <c r="E528" s="57">
        <v>1170</v>
      </c>
      <c r="F528" s="57"/>
      <c r="G528" s="57">
        <f t="shared" si="10"/>
        <v>1170</v>
      </c>
    </row>
    <row r="529" s="1" customFormat="1" ht="30" customHeight="1" spans="1:7">
      <c r="A529" s="9">
        <v>6</v>
      </c>
      <c r="B529" s="9" t="s">
        <v>542</v>
      </c>
      <c r="C529" s="9">
        <v>1</v>
      </c>
      <c r="D529" s="37" t="s">
        <v>9</v>
      </c>
      <c r="E529" s="57">
        <v>420</v>
      </c>
      <c r="F529" s="57"/>
      <c r="G529" s="57">
        <f t="shared" si="10"/>
        <v>420</v>
      </c>
    </row>
    <row r="530" s="1" customFormat="1" ht="30" customHeight="1" spans="1:7">
      <c r="A530" s="9">
        <v>7</v>
      </c>
      <c r="B530" s="9" t="s">
        <v>544</v>
      </c>
      <c r="C530" s="9">
        <v>3</v>
      </c>
      <c r="D530" s="37" t="s">
        <v>9</v>
      </c>
      <c r="E530" s="57">
        <v>1140</v>
      </c>
      <c r="F530" s="57"/>
      <c r="G530" s="57">
        <f t="shared" si="10"/>
        <v>1140</v>
      </c>
    </row>
    <row r="531" s="1" customFormat="1" ht="30" customHeight="1" spans="1:7">
      <c r="A531" s="9">
        <v>8</v>
      </c>
      <c r="B531" s="9" t="s">
        <v>545</v>
      </c>
      <c r="C531" s="9">
        <v>4</v>
      </c>
      <c r="D531" s="37" t="s">
        <v>9</v>
      </c>
      <c r="E531" s="57">
        <v>1620</v>
      </c>
      <c r="F531" s="57"/>
      <c r="G531" s="57">
        <f t="shared" si="10"/>
        <v>1620</v>
      </c>
    </row>
    <row r="532" s="1" customFormat="1" ht="30" customHeight="1" spans="1:7">
      <c r="A532" s="9">
        <v>9</v>
      </c>
      <c r="B532" s="9" t="s">
        <v>546</v>
      </c>
      <c r="C532" s="9">
        <v>3</v>
      </c>
      <c r="D532" s="37" t="s">
        <v>9</v>
      </c>
      <c r="E532" s="57">
        <v>1350</v>
      </c>
      <c r="F532" s="57"/>
      <c r="G532" s="57">
        <f t="shared" si="10"/>
        <v>1350</v>
      </c>
    </row>
    <row r="533" s="1" customFormat="1" ht="30" customHeight="1" spans="1:7">
      <c r="A533" s="9">
        <v>10</v>
      </c>
      <c r="B533" s="9" t="s">
        <v>547</v>
      </c>
      <c r="C533" s="9">
        <v>1</v>
      </c>
      <c r="D533" s="37" t="s">
        <v>9</v>
      </c>
      <c r="E533" s="57">
        <v>420</v>
      </c>
      <c r="F533" s="57"/>
      <c r="G533" s="57">
        <f t="shared" si="10"/>
        <v>420</v>
      </c>
    </row>
    <row r="534" s="1" customFormat="1" ht="30" customHeight="1" spans="1:7">
      <c r="A534" s="9">
        <v>11</v>
      </c>
      <c r="B534" s="9" t="s">
        <v>548</v>
      </c>
      <c r="C534" s="9">
        <v>2</v>
      </c>
      <c r="D534" s="37" t="s">
        <v>9</v>
      </c>
      <c r="E534" s="57">
        <v>840</v>
      </c>
      <c r="F534" s="57"/>
      <c r="G534" s="57">
        <f t="shared" si="10"/>
        <v>840</v>
      </c>
    </row>
    <row r="535" s="1" customFormat="1" ht="30" customHeight="1" spans="1:7">
      <c r="A535" s="9">
        <v>12</v>
      </c>
      <c r="B535" s="9" t="s">
        <v>549</v>
      </c>
      <c r="C535" s="9">
        <v>2</v>
      </c>
      <c r="D535" s="37" t="s">
        <v>9</v>
      </c>
      <c r="E535" s="57">
        <v>840</v>
      </c>
      <c r="F535" s="57"/>
      <c r="G535" s="57">
        <f t="shared" si="10"/>
        <v>840</v>
      </c>
    </row>
    <row r="536" s="1" customFormat="1" ht="30" customHeight="1" spans="1:7">
      <c r="A536" s="9">
        <v>13</v>
      </c>
      <c r="B536" s="9" t="s">
        <v>551</v>
      </c>
      <c r="C536" s="9">
        <v>1</v>
      </c>
      <c r="D536" s="37" t="s">
        <v>9</v>
      </c>
      <c r="E536" s="57">
        <v>420</v>
      </c>
      <c r="F536" s="57"/>
      <c r="G536" s="57">
        <f t="shared" si="10"/>
        <v>420</v>
      </c>
    </row>
    <row r="537" s="1" customFormat="1" ht="30" customHeight="1" spans="1:7">
      <c r="A537" s="9">
        <v>14</v>
      </c>
      <c r="B537" s="9" t="s">
        <v>552</v>
      </c>
      <c r="C537" s="9">
        <v>2</v>
      </c>
      <c r="D537" s="37" t="s">
        <v>9</v>
      </c>
      <c r="E537" s="57">
        <v>840</v>
      </c>
      <c r="F537" s="57"/>
      <c r="G537" s="57">
        <f t="shared" si="10"/>
        <v>840</v>
      </c>
    </row>
    <row r="538" s="1" customFormat="1" ht="30" customHeight="1" spans="1:7">
      <c r="A538" s="9">
        <v>15</v>
      </c>
      <c r="B538" s="9" t="s">
        <v>553</v>
      </c>
      <c r="C538" s="9">
        <v>2</v>
      </c>
      <c r="D538" s="37" t="s">
        <v>9</v>
      </c>
      <c r="E538" s="57">
        <v>840</v>
      </c>
      <c r="F538" s="57"/>
      <c r="G538" s="57">
        <f t="shared" si="10"/>
        <v>840</v>
      </c>
    </row>
    <row r="539" s="1" customFormat="1" ht="30" customHeight="1" spans="1:7">
      <c r="A539" s="9">
        <v>16</v>
      </c>
      <c r="B539" s="9" t="s">
        <v>555</v>
      </c>
      <c r="C539" s="9">
        <v>2</v>
      </c>
      <c r="D539" s="37" t="s">
        <v>9</v>
      </c>
      <c r="E539" s="57">
        <v>840</v>
      </c>
      <c r="F539" s="57"/>
      <c r="G539" s="57">
        <f t="shared" si="10"/>
        <v>840</v>
      </c>
    </row>
    <row r="540" s="1" customFormat="1" ht="30" customHeight="1" spans="1:7">
      <c r="A540" s="9">
        <v>17</v>
      </c>
      <c r="B540" s="9" t="s">
        <v>556</v>
      </c>
      <c r="C540" s="9">
        <v>2</v>
      </c>
      <c r="D540" s="37" t="s">
        <v>9</v>
      </c>
      <c r="E540" s="57">
        <v>840</v>
      </c>
      <c r="F540" s="57"/>
      <c r="G540" s="57">
        <f t="shared" si="10"/>
        <v>840</v>
      </c>
    </row>
    <row r="541" s="1" customFormat="1" ht="30" customHeight="1" spans="1:7">
      <c r="A541" s="9">
        <v>18</v>
      </c>
      <c r="B541" s="9" t="s">
        <v>557</v>
      </c>
      <c r="C541" s="9">
        <v>2</v>
      </c>
      <c r="D541" s="37" t="s">
        <v>9</v>
      </c>
      <c r="E541" s="57">
        <v>780</v>
      </c>
      <c r="F541" s="57"/>
      <c r="G541" s="57">
        <f t="shared" si="10"/>
        <v>780</v>
      </c>
    </row>
    <row r="542" s="1" customFormat="1" ht="30" customHeight="1" spans="1:7">
      <c r="A542" s="9">
        <v>19</v>
      </c>
      <c r="B542" s="9" t="s">
        <v>558</v>
      </c>
      <c r="C542" s="9">
        <v>1</v>
      </c>
      <c r="D542" s="37" t="s">
        <v>9</v>
      </c>
      <c r="E542" s="57">
        <v>420</v>
      </c>
      <c r="F542" s="57"/>
      <c r="G542" s="57">
        <f t="shared" si="10"/>
        <v>420</v>
      </c>
    </row>
    <row r="543" s="1" customFormat="1" ht="30" customHeight="1" spans="1:7">
      <c r="A543" s="9">
        <v>20</v>
      </c>
      <c r="B543" s="9" t="s">
        <v>559</v>
      </c>
      <c r="C543" s="9">
        <v>1</v>
      </c>
      <c r="D543" s="37" t="s">
        <v>9</v>
      </c>
      <c r="E543" s="57">
        <v>420</v>
      </c>
      <c r="F543" s="57"/>
      <c r="G543" s="57">
        <f t="shared" si="10"/>
        <v>420</v>
      </c>
    </row>
    <row r="544" s="1" customFormat="1" ht="30" customHeight="1" spans="1:7">
      <c r="A544" s="9">
        <v>21</v>
      </c>
      <c r="B544" s="9" t="s">
        <v>560</v>
      </c>
      <c r="C544" s="9">
        <v>3</v>
      </c>
      <c r="D544" s="37" t="s">
        <v>9</v>
      </c>
      <c r="E544" s="57">
        <v>1260</v>
      </c>
      <c r="F544" s="57"/>
      <c r="G544" s="57">
        <f t="shared" si="10"/>
        <v>1260</v>
      </c>
    </row>
    <row r="545" s="1" customFormat="1" ht="30" customHeight="1" spans="1:7">
      <c r="A545" s="9">
        <v>22</v>
      </c>
      <c r="B545" s="51" t="s">
        <v>561</v>
      </c>
      <c r="C545" s="51">
        <v>1</v>
      </c>
      <c r="D545" s="51" t="s">
        <v>9</v>
      </c>
      <c r="E545" s="57">
        <v>420</v>
      </c>
      <c r="F545" s="57"/>
      <c r="G545" s="57">
        <f t="shared" si="10"/>
        <v>420</v>
      </c>
    </row>
    <row r="546" s="1" customFormat="1" ht="30" customHeight="1" spans="1:7">
      <c r="A546" s="9">
        <v>23</v>
      </c>
      <c r="B546" s="9" t="s">
        <v>562</v>
      </c>
      <c r="C546" s="9">
        <v>1</v>
      </c>
      <c r="D546" s="10" t="s">
        <v>9</v>
      </c>
      <c r="E546" s="57">
        <v>380</v>
      </c>
      <c r="F546" s="57"/>
      <c r="G546" s="57">
        <f t="shared" si="10"/>
        <v>380</v>
      </c>
    </row>
    <row r="547" s="1" customFormat="1" ht="30" customHeight="1" spans="1:7">
      <c r="A547" s="9">
        <v>24</v>
      </c>
      <c r="B547" s="9" t="s">
        <v>563</v>
      </c>
      <c r="C547" s="9">
        <v>2</v>
      </c>
      <c r="D547" s="10" t="s">
        <v>9</v>
      </c>
      <c r="E547" s="57">
        <v>840</v>
      </c>
      <c r="F547" s="57"/>
      <c r="G547" s="57">
        <f t="shared" si="10"/>
        <v>840</v>
      </c>
    </row>
    <row r="548" s="1" customFormat="1" ht="30" customHeight="1" spans="1:7">
      <c r="A548" s="9">
        <v>25</v>
      </c>
      <c r="B548" s="9" t="s">
        <v>564</v>
      </c>
      <c r="C548" s="9">
        <v>2</v>
      </c>
      <c r="D548" s="10" t="s">
        <v>9</v>
      </c>
      <c r="E548" s="57">
        <v>880</v>
      </c>
      <c r="F548" s="57"/>
      <c r="G548" s="57">
        <f t="shared" si="10"/>
        <v>880</v>
      </c>
    </row>
    <row r="549" s="1" customFormat="1" ht="30" customHeight="1" spans="1:7">
      <c r="A549" s="9">
        <v>26</v>
      </c>
      <c r="B549" s="9" t="s">
        <v>565</v>
      </c>
      <c r="C549" s="9">
        <v>1</v>
      </c>
      <c r="D549" s="37" t="s">
        <v>48</v>
      </c>
      <c r="E549" s="57">
        <v>550</v>
      </c>
      <c r="F549" s="57"/>
      <c r="G549" s="57">
        <f t="shared" si="10"/>
        <v>550</v>
      </c>
    </row>
    <row r="550" s="1" customFormat="1" ht="30" customHeight="1" spans="1:7">
      <c r="A550" s="9">
        <v>27</v>
      </c>
      <c r="B550" s="9" t="s">
        <v>566</v>
      </c>
      <c r="C550" s="9">
        <v>1</v>
      </c>
      <c r="D550" s="37" t="s">
        <v>48</v>
      </c>
      <c r="E550" s="57">
        <v>520</v>
      </c>
      <c r="F550" s="57"/>
      <c r="G550" s="57">
        <f t="shared" si="10"/>
        <v>520</v>
      </c>
    </row>
    <row r="551" s="1" customFormat="1" ht="30" customHeight="1" spans="1:7">
      <c r="A551" s="9">
        <v>28</v>
      </c>
      <c r="B551" s="9" t="s">
        <v>537</v>
      </c>
      <c r="C551" s="9">
        <v>1</v>
      </c>
      <c r="D551" s="37" t="s">
        <v>48</v>
      </c>
      <c r="E551" s="57">
        <v>550</v>
      </c>
      <c r="F551" s="57"/>
      <c r="G551" s="57">
        <f t="shared" si="10"/>
        <v>550</v>
      </c>
    </row>
    <row r="552" s="1" customFormat="1" ht="30" customHeight="1" spans="1:7">
      <c r="A552" s="9">
        <v>29</v>
      </c>
      <c r="B552" s="9" t="s">
        <v>567</v>
      </c>
      <c r="C552" s="9">
        <v>1</v>
      </c>
      <c r="D552" s="37" t="s">
        <v>48</v>
      </c>
      <c r="E552" s="57">
        <v>430</v>
      </c>
      <c r="F552" s="57"/>
      <c r="G552" s="57">
        <f t="shared" si="10"/>
        <v>430</v>
      </c>
    </row>
    <row r="553" s="1" customFormat="1" ht="30" customHeight="1" spans="1:7">
      <c r="A553" s="9">
        <v>30</v>
      </c>
      <c r="B553" s="9" t="s">
        <v>568</v>
      </c>
      <c r="C553" s="9">
        <v>1</v>
      </c>
      <c r="D553" s="37" t="s">
        <v>48</v>
      </c>
      <c r="E553" s="57">
        <v>550</v>
      </c>
      <c r="F553" s="57"/>
      <c r="G553" s="57">
        <f t="shared" si="10"/>
        <v>550</v>
      </c>
    </row>
    <row r="554" s="1" customFormat="1" ht="30" customHeight="1" spans="1:7">
      <c r="A554" s="9">
        <v>31</v>
      </c>
      <c r="B554" s="9" t="s">
        <v>569</v>
      </c>
      <c r="C554" s="9">
        <v>2</v>
      </c>
      <c r="D554" s="37" t="s">
        <v>48</v>
      </c>
      <c r="E554" s="57">
        <v>1100</v>
      </c>
      <c r="F554" s="57"/>
      <c r="G554" s="57">
        <f t="shared" ref="G554:G617" si="11">SUM(E554:F554)</f>
        <v>1100</v>
      </c>
    </row>
    <row r="555" s="1" customFormat="1" ht="30" customHeight="1" spans="1:7">
      <c r="A555" s="9">
        <v>32</v>
      </c>
      <c r="B555" s="9" t="s">
        <v>570</v>
      </c>
      <c r="C555" s="9">
        <v>3</v>
      </c>
      <c r="D555" s="37" t="s">
        <v>48</v>
      </c>
      <c r="E555" s="57">
        <v>1680</v>
      </c>
      <c r="F555" s="57"/>
      <c r="G555" s="57">
        <f t="shared" si="11"/>
        <v>1680</v>
      </c>
    </row>
    <row r="556" s="1" customFormat="1" ht="30" customHeight="1" spans="1:7">
      <c r="A556" s="9">
        <v>33</v>
      </c>
      <c r="B556" s="9" t="s">
        <v>571</v>
      </c>
      <c r="C556" s="9">
        <v>1</v>
      </c>
      <c r="D556" s="37" t="s">
        <v>48</v>
      </c>
      <c r="E556" s="57">
        <v>550</v>
      </c>
      <c r="F556" s="57"/>
      <c r="G556" s="57">
        <f t="shared" si="11"/>
        <v>550</v>
      </c>
    </row>
    <row r="557" s="1" customFormat="1" ht="30" customHeight="1" spans="1:7">
      <c r="A557" s="9">
        <v>34</v>
      </c>
      <c r="B557" s="9" t="s">
        <v>572</v>
      </c>
      <c r="C557" s="9">
        <v>1</v>
      </c>
      <c r="D557" s="37" t="s">
        <v>48</v>
      </c>
      <c r="E557" s="57">
        <v>550</v>
      </c>
      <c r="F557" s="57"/>
      <c r="G557" s="57">
        <f t="shared" si="11"/>
        <v>550</v>
      </c>
    </row>
    <row r="558" s="1" customFormat="1" ht="30" customHeight="1" spans="1:7">
      <c r="A558" s="9">
        <v>35</v>
      </c>
      <c r="B558" s="9" t="s">
        <v>573</v>
      </c>
      <c r="C558" s="9">
        <v>1</v>
      </c>
      <c r="D558" s="37" t="s">
        <v>48</v>
      </c>
      <c r="E558" s="57">
        <v>550</v>
      </c>
      <c r="F558" s="57"/>
      <c r="G558" s="57">
        <f t="shared" si="11"/>
        <v>550</v>
      </c>
    </row>
    <row r="559" s="1" customFormat="1" ht="30" customHeight="1" spans="1:7">
      <c r="A559" s="9">
        <v>36</v>
      </c>
      <c r="B559" s="9" t="s">
        <v>574</v>
      </c>
      <c r="C559" s="9">
        <v>1</v>
      </c>
      <c r="D559" s="37" t="s">
        <v>48</v>
      </c>
      <c r="E559" s="57">
        <v>550</v>
      </c>
      <c r="F559" s="57"/>
      <c r="G559" s="57">
        <f t="shared" si="11"/>
        <v>550</v>
      </c>
    </row>
    <row r="560" s="1" customFormat="1" ht="30" customHeight="1" spans="1:7">
      <c r="A560" s="9">
        <v>37</v>
      </c>
      <c r="B560" s="9" t="s">
        <v>575</v>
      </c>
      <c r="C560" s="9">
        <v>2</v>
      </c>
      <c r="D560" s="37" t="s">
        <v>48</v>
      </c>
      <c r="E560" s="57">
        <v>1020</v>
      </c>
      <c r="F560" s="57"/>
      <c r="G560" s="57">
        <f t="shared" si="11"/>
        <v>1020</v>
      </c>
    </row>
    <row r="561" s="1" customFormat="1" ht="30" customHeight="1" spans="1:7">
      <c r="A561" s="9">
        <v>38</v>
      </c>
      <c r="B561" s="9" t="s">
        <v>576</v>
      </c>
      <c r="C561" s="9">
        <v>1</v>
      </c>
      <c r="D561" s="37" t="s">
        <v>48</v>
      </c>
      <c r="E561" s="57">
        <v>550</v>
      </c>
      <c r="F561" s="57"/>
      <c r="G561" s="57">
        <f t="shared" si="11"/>
        <v>550</v>
      </c>
    </row>
    <row r="562" s="1" customFormat="1" ht="30" customHeight="1" spans="1:7">
      <c r="A562" s="9">
        <v>39</v>
      </c>
      <c r="B562" s="9" t="s">
        <v>577</v>
      </c>
      <c r="C562" s="9">
        <v>1</v>
      </c>
      <c r="D562" s="37" t="s">
        <v>48</v>
      </c>
      <c r="E562" s="57">
        <v>550</v>
      </c>
      <c r="F562" s="57"/>
      <c r="G562" s="57">
        <f t="shared" si="11"/>
        <v>550</v>
      </c>
    </row>
    <row r="563" s="1" customFormat="1" ht="30" customHeight="1" spans="1:7">
      <c r="A563" s="9">
        <v>40</v>
      </c>
      <c r="B563" s="9" t="s">
        <v>578</v>
      </c>
      <c r="C563" s="9">
        <v>2</v>
      </c>
      <c r="D563" s="37" t="s">
        <v>48</v>
      </c>
      <c r="E563" s="57">
        <v>1020</v>
      </c>
      <c r="F563" s="57"/>
      <c r="G563" s="57">
        <f t="shared" si="11"/>
        <v>1020</v>
      </c>
    </row>
    <row r="564" s="1" customFormat="1" ht="30" customHeight="1" spans="1:7">
      <c r="A564" s="9">
        <v>41</v>
      </c>
      <c r="B564" s="9" t="s">
        <v>579</v>
      </c>
      <c r="C564" s="9">
        <v>1</v>
      </c>
      <c r="D564" s="37" t="s">
        <v>48</v>
      </c>
      <c r="E564" s="57">
        <v>550</v>
      </c>
      <c r="F564" s="57"/>
      <c r="G564" s="57">
        <f t="shared" si="11"/>
        <v>550</v>
      </c>
    </row>
    <row r="565" s="1" customFormat="1" ht="30" customHeight="1" spans="1:7">
      <c r="A565" s="9">
        <v>42</v>
      </c>
      <c r="B565" s="9" t="s">
        <v>580</v>
      </c>
      <c r="C565" s="9">
        <v>1</v>
      </c>
      <c r="D565" s="37" t="s">
        <v>48</v>
      </c>
      <c r="E565" s="57">
        <v>550</v>
      </c>
      <c r="F565" s="57"/>
      <c r="G565" s="57">
        <f t="shared" si="11"/>
        <v>550</v>
      </c>
    </row>
    <row r="566" s="1" customFormat="1" ht="30" customHeight="1" spans="1:7">
      <c r="A566" s="9">
        <v>43</v>
      </c>
      <c r="B566" s="9" t="s">
        <v>581</v>
      </c>
      <c r="C566" s="9">
        <v>2</v>
      </c>
      <c r="D566" s="37" t="s">
        <v>48</v>
      </c>
      <c r="E566" s="57">
        <v>1020</v>
      </c>
      <c r="F566" s="57"/>
      <c r="G566" s="57">
        <f t="shared" si="11"/>
        <v>1020</v>
      </c>
    </row>
    <row r="567" s="1" customFormat="1" ht="30" customHeight="1" spans="1:7">
      <c r="A567" s="9">
        <v>44</v>
      </c>
      <c r="B567" s="9" t="s">
        <v>582</v>
      </c>
      <c r="C567" s="9">
        <v>1</v>
      </c>
      <c r="D567" s="37" t="s">
        <v>48</v>
      </c>
      <c r="E567" s="57">
        <v>550</v>
      </c>
      <c r="F567" s="57"/>
      <c r="G567" s="57">
        <f t="shared" si="11"/>
        <v>550</v>
      </c>
    </row>
    <row r="568" s="1" customFormat="1" ht="30" customHeight="1" spans="1:7">
      <c r="A568" s="9">
        <v>45</v>
      </c>
      <c r="B568" s="9" t="s">
        <v>583</v>
      </c>
      <c r="C568" s="9">
        <v>1</v>
      </c>
      <c r="D568" s="37" t="s">
        <v>48</v>
      </c>
      <c r="E568" s="57">
        <v>550</v>
      </c>
      <c r="F568" s="57"/>
      <c r="G568" s="57">
        <f t="shared" si="11"/>
        <v>550</v>
      </c>
    </row>
    <row r="569" s="1" customFormat="1" ht="30" customHeight="1" spans="1:7">
      <c r="A569" s="9">
        <v>46</v>
      </c>
      <c r="B569" s="20" t="s">
        <v>584</v>
      </c>
      <c r="C569" s="21">
        <v>1</v>
      </c>
      <c r="D569" s="37" t="s">
        <v>48</v>
      </c>
      <c r="E569" s="57">
        <v>550</v>
      </c>
      <c r="F569" s="57"/>
      <c r="G569" s="57">
        <f t="shared" si="11"/>
        <v>550</v>
      </c>
    </row>
    <row r="570" s="1" customFormat="1" ht="30" customHeight="1" spans="1:7">
      <c r="A570" s="9">
        <v>47</v>
      </c>
      <c r="B570" s="9" t="s">
        <v>585</v>
      </c>
      <c r="C570" s="9">
        <v>2</v>
      </c>
      <c r="D570" s="37" t="s">
        <v>48</v>
      </c>
      <c r="E570" s="57">
        <v>940</v>
      </c>
      <c r="F570" s="57"/>
      <c r="G570" s="57">
        <f t="shared" si="11"/>
        <v>940</v>
      </c>
    </row>
    <row r="571" s="1" customFormat="1" ht="30" customHeight="1" spans="1:7">
      <c r="A571" s="9">
        <v>48</v>
      </c>
      <c r="B571" s="20" t="s">
        <v>586</v>
      </c>
      <c r="C571" s="21">
        <v>2</v>
      </c>
      <c r="D571" s="37" t="s">
        <v>48</v>
      </c>
      <c r="E571" s="57">
        <v>1020</v>
      </c>
      <c r="F571" s="57"/>
      <c r="G571" s="57">
        <f t="shared" si="11"/>
        <v>1020</v>
      </c>
    </row>
    <row r="572" s="1" customFormat="1" ht="30" customHeight="1" spans="1:7">
      <c r="A572" s="9">
        <v>49</v>
      </c>
      <c r="B572" s="20" t="s">
        <v>587</v>
      </c>
      <c r="C572" s="21">
        <v>1</v>
      </c>
      <c r="D572" s="37" t="s">
        <v>48</v>
      </c>
      <c r="E572" s="57">
        <v>550</v>
      </c>
      <c r="F572" s="57"/>
      <c r="G572" s="57">
        <f t="shared" si="11"/>
        <v>550</v>
      </c>
    </row>
    <row r="573" s="1" customFormat="1" ht="30" customHeight="1" spans="1:7">
      <c r="A573" s="9">
        <v>50</v>
      </c>
      <c r="B573" s="20" t="s">
        <v>588</v>
      </c>
      <c r="C573" s="21">
        <v>3</v>
      </c>
      <c r="D573" s="37" t="s">
        <v>48</v>
      </c>
      <c r="E573" s="57">
        <v>1470</v>
      </c>
      <c r="F573" s="57"/>
      <c r="G573" s="57">
        <f t="shared" si="11"/>
        <v>1470</v>
      </c>
    </row>
    <row r="574" s="1" customFormat="1" ht="30" customHeight="1" spans="1:7">
      <c r="A574" s="9">
        <v>51</v>
      </c>
      <c r="B574" s="20" t="s">
        <v>589</v>
      </c>
      <c r="C574" s="21">
        <v>2</v>
      </c>
      <c r="D574" s="37" t="s">
        <v>48</v>
      </c>
      <c r="E574" s="57">
        <v>1020</v>
      </c>
      <c r="F574" s="57"/>
      <c r="G574" s="57">
        <f t="shared" si="11"/>
        <v>1020</v>
      </c>
    </row>
    <row r="575" s="1" customFormat="1" ht="30" customHeight="1" spans="1:7">
      <c r="A575" s="9">
        <v>52</v>
      </c>
      <c r="B575" s="51" t="s">
        <v>590</v>
      </c>
      <c r="C575" s="51">
        <v>1</v>
      </c>
      <c r="D575" s="37" t="s">
        <v>48</v>
      </c>
      <c r="E575" s="57">
        <v>550</v>
      </c>
      <c r="F575" s="57"/>
      <c r="G575" s="57">
        <f t="shared" si="11"/>
        <v>550</v>
      </c>
    </row>
    <row r="576" s="1" customFormat="1" ht="30" customHeight="1" spans="1:7">
      <c r="A576" s="9">
        <v>53</v>
      </c>
      <c r="B576" s="9" t="s">
        <v>591</v>
      </c>
      <c r="C576" s="9">
        <v>1</v>
      </c>
      <c r="D576" s="37" t="s">
        <v>48</v>
      </c>
      <c r="E576" s="57">
        <v>550</v>
      </c>
      <c r="F576" s="57"/>
      <c r="G576" s="57">
        <f t="shared" si="11"/>
        <v>550</v>
      </c>
    </row>
    <row r="577" s="1" customFormat="1" ht="30" customHeight="1" spans="1:7">
      <c r="A577" s="9">
        <v>54</v>
      </c>
      <c r="B577" s="9" t="s">
        <v>592</v>
      </c>
      <c r="C577" s="9">
        <v>3</v>
      </c>
      <c r="D577" s="37" t="s">
        <v>48</v>
      </c>
      <c r="E577" s="57">
        <v>1470</v>
      </c>
      <c r="F577" s="57"/>
      <c r="G577" s="57">
        <f t="shared" si="11"/>
        <v>1470</v>
      </c>
    </row>
    <row r="578" s="1" customFormat="1" ht="30" customHeight="1" spans="1:7">
      <c r="A578" s="9">
        <v>55</v>
      </c>
      <c r="B578" s="9" t="s">
        <v>593</v>
      </c>
      <c r="C578" s="9">
        <v>1</v>
      </c>
      <c r="D578" s="37" t="s">
        <v>48</v>
      </c>
      <c r="E578" s="57">
        <v>550</v>
      </c>
      <c r="F578" s="57"/>
      <c r="G578" s="57">
        <f t="shared" si="11"/>
        <v>550</v>
      </c>
    </row>
    <row r="579" s="1" customFormat="1" ht="30" customHeight="1" spans="1:7">
      <c r="A579" s="9">
        <v>56</v>
      </c>
      <c r="B579" s="9" t="s">
        <v>594</v>
      </c>
      <c r="C579" s="9">
        <v>2</v>
      </c>
      <c r="D579" s="37" t="s">
        <v>48</v>
      </c>
      <c r="E579" s="57">
        <v>1020</v>
      </c>
      <c r="F579" s="57"/>
      <c r="G579" s="57">
        <f t="shared" si="11"/>
        <v>1020</v>
      </c>
    </row>
    <row r="580" s="1" customFormat="1" ht="30" customHeight="1" spans="1:7">
      <c r="A580" s="9">
        <v>57</v>
      </c>
      <c r="B580" s="87" t="s">
        <v>595</v>
      </c>
      <c r="C580" s="9">
        <v>1</v>
      </c>
      <c r="D580" s="37" t="s">
        <v>48</v>
      </c>
      <c r="E580" s="57">
        <v>550</v>
      </c>
      <c r="F580" s="57"/>
      <c r="G580" s="57">
        <f t="shared" si="11"/>
        <v>550</v>
      </c>
    </row>
    <row r="581" s="1" customFormat="1" ht="30" customHeight="1" spans="1:7">
      <c r="A581" s="9">
        <v>58</v>
      </c>
      <c r="B581" s="9" t="s">
        <v>596</v>
      </c>
      <c r="C581" s="9">
        <v>2</v>
      </c>
      <c r="D581" s="37" t="s">
        <v>48</v>
      </c>
      <c r="E581" s="57">
        <v>1020</v>
      </c>
      <c r="F581" s="57"/>
      <c r="G581" s="57">
        <f t="shared" si="11"/>
        <v>1020</v>
      </c>
    </row>
    <row r="582" s="1" customFormat="1" ht="30" customHeight="1" spans="1:7">
      <c r="A582" s="9">
        <v>59</v>
      </c>
      <c r="B582" s="9" t="s">
        <v>597</v>
      </c>
      <c r="C582" s="9">
        <v>3</v>
      </c>
      <c r="D582" s="37" t="s">
        <v>48</v>
      </c>
      <c r="E582" s="57">
        <v>1470</v>
      </c>
      <c r="F582" s="57"/>
      <c r="G582" s="57">
        <f t="shared" si="11"/>
        <v>1470</v>
      </c>
    </row>
    <row r="583" s="1" customFormat="1" ht="30" customHeight="1" spans="1:7">
      <c r="A583" s="9">
        <v>60</v>
      </c>
      <c r="B583" s="9" t="s">
        <v>598</v>
      </c>
      <c r="C583" s="9">
        <v>2</v>
      </c>
      <c r="D583" s="37" t="s">
        <v>48</v>
      </c>
      <c r="E583" s="57">
        <v>960</v>
      </c>
      <c r="F583" s="57"/>
      <c r="G583" s="57">
        <f t="shared" si="11"/>
        <v>960</v>
      </c>
    </row>
    <row r="584" s="1" customFormat="1" ht="30" customHeight="1" spans="1:7">
      <c r="A584" s="9">
        <v>61</v>
      </c>
      <c r="B584" s="9" t="s">
        <v>599</v>
      </c>
      <c r="C584" s="9">
        <v>1</v>
      </c>
      <c r="D584" s="37" t="s">
        <v>48</v>
      </c>
      <c r="E584" s="57">
        <v>550</v>
      </c>
      <c r="F584" s="57"/>
      <c r="G584" s="57">
        <f t="shared" si="11"/>
        <v>550</v>
      </c>
    </row>
    <row r="585" s="1" customFormat="1" ht="30" customHeight="1" spans="1:7">
      <c r="A585" s="9">
        <v>62</v>
      </c>
      <c r="B585" s="9" t="s">
        <v>600</v>
      </c>
      <c r="C585" s="9">
        <v>1</v>
      </c>
      <c r="D585" s="37" t="s">
        <v>48</v>
      </c>
      <c r="E585" s="57">
        <v>520</v>
      </c>
      <c r="F585" s="57"/>
      <c r="G585" s="57">
        <f t="shared" si="11"/>
        <v>520</v>
      </c>
    </row>
    <row r="586" s="1" customFormat="1" ht="30" customHeight="1" spans="1:7">
      <c r="A586" s="9">
        <v>63</v>
      </c>
      <c r="B586" s="9" t="s">
        <v>601</v>
      </c>
      <c r="C586" s="9">
        <v>3</v>
      </c>
      <c r="D586" s="37" t="s">
        <v>48</v>
      </c>
      <c r="E586" s="57">
        <v>1470</v>
      </c>
      <c r="F586" s="57"/>
      <c r="G586" s="57">
        <f t="shared" si="11"/>
        <v>1470</v>
      </c>
    </row>
    <row r="587" s="1" customFormat="1" ht="30" customHeight="1" spans="1:7">
      <c r="A587" s="9">
        <v>64</v>
      </c>
      <c r="B587" s="9" t="s">
        <v>602</v>
      </c>
      <c r="C587" s="9">
        <v>2</v>
      </c>
      <c r="D587" s="37" t="s">
        <v>48</v>
      </c>
      <c r="E587" s="57">
        <v>1100</v>
      </c>
      <c r="F587" s="57"/>
      <c r="G587" s="57">
        <f t="shared" si="11"/>
        <v>1100</v>
      </c>
    </row>
    <row r="588" s="1" customFormat="1" ht="30" customHeight="1" spans="1:7">
      <c r="A588" s="9">
        <v>65</v>
      </c>
      <c r="B588" s="26" t="s">
        <v>603</v>
      </c>
      <c r="C588" s="9">
        <v>2</v>
      </c>
      <c r="D588" s="37" t="s">
        <v>48</v>
      </c>
      <c r="E588" s="57">
        <v>1100</v>
      </c>
      <c r="F588" s="57"/>
      <c r="G588" s="57">
        <f t="shared" si="11"/>
        <v>1100</v>
      </c>
    </row>
    <row r="589" s="1" customFormat="1" ht="30" customHeight="1" spans="1:7">
      <c r="A589" s="9">
        <v>66</v>
      </c>
      <c r="B589" s="26" t="s">
        <v>752</v>
      </c>
      <c r="C589" s="9">
        <v>1</v>
      </c>
      <c r="D589" s="37" t="s">
        <v>48</v>
      </c>
      <c r="E589" s="57">
        <v>430</v>
      </c>
      <c r="F589" s="57"/>
      <c r="G589" s="57">
        <f t="shared" si="11"/>
        <v>430</v>
      </c>
    </row>
    <row r="590" s="1" customFormat="1" ht="30" customHeight="1" spans="1:7">
      <c r="A590" s="9">
        <v>67</v>
      </c>
      <c r="B590" s="26" t="s">
        <v>753</v>
      </c>
      <c r="C590" s="9">
        <v>1</v>
      </c>
      <c r="D590" s="37" t="s">
        <v>48</v>
      </c>
      <c r="E590" s="57">
        <v>500</v>
      </c>
      <c r="F590" s="57"/>
      <c r="G590" s="57">
        <f t="shared" si="11"/>
        <v>500</v>
      </c>
    </row>
    <row r="591" s="1" customFormat="1" ht="30" customHeight="1" spans="1:7">
      <c r="A591" s="9">
        <v>68</v>
      </c>
      <c r="B591" s="26" t="s">
        <v>754</v>
      </c>
      <c r="C591" s="9">
        <v>1</v>
      </c>
      <c r="D591" s="37" t="s">
        <v>48</v>
      </c>
      <c r="E591" s="57">
        <v>550</v>
      </c>
      <c r="F591" s="57"/>
      <c r="G591" s="57">
        <f t="shared" si="11"/>
        <v>550</v>
      </c>
    </row>
    <row r="592" s="1" customFormat="1" ht="30" customHeight="1" spans="1:7">
      <c r="A592" s="9">
        <v>69</v>
      </c>
      <c r="B592" s="9" t="s">
        <v>604</v>
      </c>
      <c r="C592" s="9">
        <v>1</v>
      </c>
      <c r="D592" s="37" t="s">
        <v>78</v>
      </c>
      <c r="E592" s="57">
        <v>765</v>
      </c>
      <c r="F592" s="57"/>
      <c r="G592" s="57">
        <f t="shared" si="11"/>
        <v>765</v>
      </c>
    </row>
    <row r="593" s="1" customFormat="1" ht="30" customHeight="1" spans="1:7">
      <c r="A593" s="9">
        <v>70</v>
      </c>
      <c r="B593" s="9" t="s">
        <v>605</v>
      </c>
      <c r="C593" s="9">
        <v>1</v>
      </c>
      <c r="D593" s="37" t="s">
        <v>78</v>
      </c>
      <c r="E593" s="57">
        <v>765</v>
      </c>
      <c r="F593" s="57"/>
      <c r="G593" s="57">
        <f t="shared" si="11"/>
        <v>765</v>
      </c>
    </row>
    <row r="594" s="1" customFormat="1" ht="30" customHeight="1" spans="1:7">
      <c r="A594" s="9">
        <v>71</v>
      </c>
      <c r="B594" s="51" t="s">
        <v>606</v>
      </c>
      <c r="C594" s="51">
        <v>2</v>
      </c>
      <c r="D594" s="37" t="s">
        <v>78</v>
      </c>
      <c r="E594" s="57">
        <v>1530</v>
      </c>
      <c r="F594" s="57"/>
      <c r="G594" s="57">
        <f t="shared" si="11"/>
        <v>1530</v>
      </c>
    </row>
    <row r="595" s="1" customFormat="1" ht="30" customHeight="1" spans="1:7">
      <c r="A595" s="9">
        <v>72</v>
      </c>
      <c r="B595" s="26" t="s">
        <v>607</v>
      </c>
      <c r="C595" s="9">
        <v>1</v>
      </c>
      <c r="D595" s="37" t="s">
        <v>78</v>
      </c>
      <c r="E595" s="57">
        <v>765</v>
      </c>
      <c r="F595" s="57"/>
      <c r="G595" s="57">
        <f t="shared" si="11"/>
        <v>765</v>
      </c>
    </row>
    <row r="596" s="1" customFormat="1" ht="30" customHeight="1" spans="1:7">
      <c r="A596" s="9">
        <v>73</v>
      </c>
      <c r="B596" s="26" t="s">
        <v>608</v>
      </c>
      <c r="C596" s="9">
        <v>1</v>
      </c>
      <c r="D596" s="37" t="s">
        <v>78</v>
      </c>
      <c r="E596" s="57">
        <v>765</v>
      </c>
      <c r="F596" s="57"/>
      <c r="G596" s="57">
        <f t="shared" si="11"/>
        <v>765</v>
      </c>
    </row>
    <row r="597" s="1" customFormat="1" ht="30" customHeight="1" spans="1:7">
      <c r="A597" s="9">
        <v>74</v>
      </c>
      <c r="B597" s="9" t="s">
        <v>609</v>
      </c>
      <c r="C597" s="9">
        <v>1</v>
      </c>
      <c r="D597" s="37" t="s">
        <v>78</v>
      </c>
      <c r="E597" s="57">
        <v>765</v>
      </c>
      <c r="F597" s="57"/>
      <c r="G597" s="57">
        <f t="shared" si="11"/>
        <v>765</v>
      </c>
    </row>
    <row r="598" s="1" customFormat="1" ht="30" customHeight="1" spans="1:7">
      <c r="A598" s="9">
        <v>75</v>
      </c>
      <c r="B598" s="9" t="s">
        <v>610</v>
      </c>
      <c r="C598" s="9">
        <v>1</v>
      </c>
      <c r="D598" s="37" t="s">
        <v>78</v>
      </c>
      <c r="E598" s="57">
        <v>765</v>
      </c>
      <c r="F598" s="57"/>
      <c r="G598" s="57">
        <f t="shared" si="11"/>
        <v>765</v>
      </c>
    </row>
    <row r="599" s="1" customFormat="1" ht="30" customHeight="1" spans="1:7">
      <c r="A599" s="9">
        <v>76</v>
      </c>
      <c r="B599" s="9" t="s">
        <v>611</v>
      </c>
      <c r="C599" s="9">
        <v>1</v>
      </c>
      <c r="D599" s="37" t="s">
        <v>78</v>
      </c>
      <c r="E599" s="57">
        <v>765</v>
      </c>
      <c r="F599" s="57"/>
      <c r="G599" s="57">
        <f t="shared" si="11"/>
        <v>765</v>
      </c>
    </row>
    <row r="600" s="1" customFormat="1" ht="30" customHeight="1" spans="1:7">
      <c r="A600" s="9">
        <v>77</v>
      </c>
      <c r="B600" s="9" t="s">
        <v>612</v>
      </c>
      <c r="C600" s="9">
        <v>1</v>
      </c>
      <c r="D600" s="37" t="s">
        <v>78</v>
      </c>
      <c r="E600" s="57">
        <v>765</v>
      </c>
      <c r="F600" s="57"/>
      <c r="G600" s="57">
        <f t="shared" si="11"/>
        <v>765</v>
      </c>
    </row>
    <row r="601" s="1" customFormat="1" ht="30" customHeight="1" spans="1:7">
      <c r="A601" s="9">
        <v>78</v>
      </c>
      <c r="B601" s="9" t="s">
        <v>613</v>
      </c>
      <c r="C601" s="9">
        <v>2</v>
      </c>
      <c r="D601" s="37" t="s">
        <v>78</v>
      </c>
      <c r="E601" s="57">
        <v>1530</v>
      </c>
      <c r="F601" s="57"/>
      <c r="G601" s="57">
        <f t="shared" si="11"/>
        <v>1530</v>
      </c>
    </row>
    <row r="602" s="1" customFormat="1" ht="30" customHeight="1" spans="1:7">
      <c r="A602" s="9">
        <v>79</v>
      </c>
      <c r="B602" s="9" t="s">
        <v>614</v>
      </c>
      <c r="C602" s="9">
        <v>1</v>
      </c>
      <c r="D602" s="37" t="s">
        <v>78</v>
      </c>
      <c r="E602" s="57">
        <v>765</v>
      </c>
      <c r="F602" s="57"/>
      <c r="G602" s="57">
        <f t="shared" si="11"/>
        <v>765</v>
      </c>
    </row>
    <row r="603" s="1" customFormat="1" ht="30" customHeight="1" spans="1:7">
      <c r="A603" s="9">
        <v>80</v>
      </c>
      <c r="B603" s="9" t="s">
        <v>615</v>
      </c>
      <c r="C603" s="9">
        <v>1</v>
      </c>
      <c r="D603" s="37" t="s">
        <v>78</v>
      </c>
      <c r="E603" s="57">
        <v>765</v>
      </c>
      <c r="F603" s="57"/>
      <c r="G603" s="57">
        <f t="shared" si="11"/>
        <v>765</v>
      </c>
    </row>
    <row r="604" s="1" customFormat="1" ht="30" customHeight="1" spans="1:7">
      <c r="A604" s="9">
        <v>81</v>
      </c>
      <c r="B604" s="20" t="s">
        <v>616</v>
      </c>
      <c r="C604" s="21">
        <v>1</v>
      </c>
      <c r="D604" s="37" t="s">
        <v>78</v>
      </c>
      <c r="E604" s="57">
        <v>765</v>
      </c>
      <c r="F604" s="57"/>
      <c r="G604" s="57">
        <f t="shared" si="11"/>
        <v>765</v>
      </c>
    </row>
    <row r="605" s="1" customFormat="1" ht="30" customHeight="1" spans="1:7">
      <c r="A605" s="9">
        <v>82</v>
      </c>
      <c r="B605" s="9" t="s">
        <v>617</v>
      </c>
      <c r="C605" s="9">
        <v>1</v>
      </c>
      <c r="D605" s="37" t="s">
        <v>78</v>
      </c>
      <c r="E605" s="57">
        <v>765</v>
      </c>
      <c r="F605" s="57"/>
      <c r="G605" s="57">
        <f t="shared" si="11"/>
        <v>765</v>
      </c>
    </row>
    <row r="606" s="1" customFormat="1" ht="30" customHeight="1" spans="1:7">
      <c r="A606" s="9">
        <v>83</v>
      </c>
      <c r="B606" s="51" t="s">
        <v>618</v>
      </c>
      <c r="C606" s="51">
        <v>1</v>
      </c>
      <c r="D606" s="37" t="s">
        <v>78</v>
      </c>
      <c r="E606" s="57">
        <v>765</v>
      </c>
      <c r="F606" s="57"/>
      <c r="G606" s="57">
        <f t="shared" si="11"/>
        <v>765</v>
      </c>
    </row>
    <row r="607" s="1" customFormat="1" ht="30" customHeight="1" spans="1:7">
      <c r="A607" s="9">
        <v>84</v>
      </c>
      <c r="B607" s="51" t="s">
        <v>619</v>
      </c>
      <c r="C607" s="51">
        <v>3</v>
      </c>
      <c r="D607" s="37" t="s">
        <v>78</v>
      </c>
      <c r="E607" s="57">
        <v>2295</v>
      </c>
      <c r="F607" s="57"/>
      <c r="G607" s="57">
        <f t="shared" si="11"/>
        <v>2295</v>
      </c>
    </row>
    <row r="608" s="1" customFormat="1" ht="30" customHeight="1" spans="1:7">
      <c r="A608" s="9">
        <v>85</v>
      </c>
      <c r="B608" s="51" t="s">
        <v>620</v>
      </c>
      <c r="C608" s="51">
        <v>1</v>
      </c>
      <c r="D608" s="37" t="s">
        <v>78</v>
      </c>
      <c r="E608" s="57">
        <v>765</v>
      </c>
      <c r="F608" s="57"/>
      <c r="G608" s="57">
        <f t="shared" si="11"/>
        <v>765</v>
      </c>
    </row>
    <row r="609" s="1" customFormat="1" ht="30" customHeight="1" spans="1:7">
      <c r="A609" s="9">
        <v>1</v>
      </c>
      <c r="B609" s="9" t="s">
        <v>621</v>
      </c>
      <c r="C609" s="9">
        <v>3</v>
      </c>
      <c r="D609" s="37" t="s">
        <v>9</v>
      </c>
      <c r="E609" s="19">
        <v>1200</v>
      </c>
      <c r="F609" s="19"/>
      <c r="G609" s="19">
        <f t="shared" si="11"/>
        <v>1200</v>
      </c>
    </row>
    <row r="610" s="1" customFormat="1" ht="30" customHeight="1" spans="1:7">
      <c r="A610" s="9">
        <v>2</v>
      </c>
      <c r="B610" s="9" t="s">
        <v>622</v>
      </c>
      <c r="C610" s="9">
        <v>2</v>
      </c>
      <c r="D610" s="37" t="s">
        <v>9</v>
      </c>
      <c r="E610" s="19">
        <v>840</v>
      </c>
      <c r="F610" s="19"/>
      <c r="G610" s="19">
        <f t="shared" si="11"/>
        <v>840</v>
      </c>
    </row>
    <row r="611" s="1" customFormat="1" ht="30" customHeight="1" spans="1:7">
      <c r="A611" s="9">
        <v>3</v>
      </c>
      <c r="B611" s="9" t="s">
        <v>623</v>
      </c>
      <c r="C611" s="9">
        <v>2</v>
      </c>
      <c r="D611" s="37" t="s">
        <v>9</v>
      </c>
      <c r="E611" s="19">
        <v>840</v>
      </c>
      <c r="F611" s="19"/>
      <c r="G611" s="19">
        <f t="shared" si="11"/>
        <v>840</v>
      </c>
    </row>
    <row r="612" s="1" customFormat="1" ht="30" customHeight="1" spans="1:7">
      <c r="A612" s="9">
        <v>4</v>
      </c>
      <c r="B612" s="9" t="s">
        <v>624</v>
      </c>
      <c r="C612" s="9">
        <v>2</v>
      </c>
      <c r="D612" s="37" t="s">
        <v>9</v>
      </c>
      <c r="E612" s="19">
        <v>840</v>
      </c>
      <c r="F612" s="19"/>
      <c r="G612" s="19">
        <f t="shared" si="11"/>
        <v>840</v>
      </c>
    </row>
    <row r="613" s="1" customFormat="1" ht="30" customHeight="1" spans="1:7">
      <c r="A613" s="9">
        <v>5</v>
      </c>
      <c r="B613" s="9" t="s">
        <v>625</v>
      </c>
      <c r="C613" s="9">
        <v>3</v>
      </c>
      <c r="D613" s="37" t="s">
        <v>9</v>
      </c>
      <c r="E613" s="19">
        <v>1170</v>
      </c>
      <c r="F613" s="19"/>
      <c r="G613" s="19">
        <f t="shared" si="11"/>
        <v>1170</v>
      </c>
    </row>
    <row r="614" s="1" customFormat="1" ht="30" customHeight="1" spans="1:7">
      <c r="A614" s="9">
        <v>6</v>
      </c>
      <c r="B614" s="9" t="s">
        <v>626</v>
      </c>
      <c r="C614" s="9">
        <v>3</v>
      </c>
      <c r="D614" s="37" t="s">
        <v>9</v>
      </c>
      <c r="E614" s="19">
        <v>1080</v>
      </c>
      <c r="F614" s="19"/>
      <c r="G614" s="19">
        <f t="shared" si="11"/>
        <v>1080</v>
      </c>
    </row>
    <row r="615" s="1" customFormat="1" ht="30" customHeight="1" spans="1:7">
      <c r="A615" s="9">
        <v>7</v>
      </c>
      <c r="B615" s="9" t="s">
        <v>627</v>
      </c>
      <c r="C615" s="9">
        <v>1</v>
      </c>
      <c r="D615" s="37" t="s">
        <v>9</v>
      </c>
      <c r="E615" s="19">
        <v>420</v>
      </c>
      <c r="F615" s="19"/>
      <c r="G615" s="19">
        <f t="shared" si="11"/>
        <v>420</v>
      </c>
    </row>
    <row r="616" s="1" customFormat="1" ht="30" customHeight="1" spans="1:7">
      <c r="A616" s="9">
        <v>8</v>
      </c>
      <c r="B616" s="9" t="s">
        <v>628</v>
      </c>
      <c r="C616" s="9">
        <v>2</v>
      </c>
      <c r="D616" s="37" t="s">
        <v>9</v>
      </c>
      <c r="E616" s="19">
        <v>740</v>
      </c>
      <c r="F616" s="19"/>
      <c r="G616" s="19">
        <f t="shared" si="11"/>
        <v>740</v>
      </c>
    </row>
    <row r="617" s="1" customFormat="1" ht="30" customHeight="1" spans="1:7">
      <c r="A617" s="9">
        <v>9</v>
      </c>
      <c r="B617" s="9" t="s">
        <v>629</v>
      </c>
      <c r="C617" s="9">
        <v>1</v>
      </c>
      <c r="D617" s="37" t="s">
        <v>9</v>
      </c>
      <c r="E617" s="19">
        <v>420</v>
      </c>
      <c r="F617" s="19"/>
      <c r="G617" s="19">
        <f t="shared" si="11"/>
        <v>420</v>
      </c>
    </row>
    <row r="618" s="1" customFormat="1" ht="30" customHeight="1" spans="1:7">
      <c r="A618" s="9">
        <v>10</v>
      </c>
      <c r="B618" s="9" t="s">
        <v>630</v>
      </c>
      <c r="C618" s="9">
        <v>3</v>
      </c>
      <c r="D618" s="37" t="s">
        <v>9</v>
      </c>
      <c r="E618" s="19">
        <v>1110</v>
      </c>
      <c r="F618" s="19"/>
      <c r="G618" s="19">
        <f t="shared" ref="G618:G681" si="12">SUM(E618:F618)</f>
        <v>1110</v>
      </c>
    </row>
    <row r="619" s="1" customFormat="1" ht="30" customHeight="1" spans="1:7">
      <c r="A619" s="9">
        <v>11</v>
      </c>
      <c r="B619" s="9" t="s">
        <v>631</v>
      </c>
      <c r="C619" s="9">
        <v>1</v>
      </c>
      <c r="D619" s="37" t="s">
        <v>9</v>
      </c>
      <c r="E619" s="19">
        <v>420</v>
      </c>
      <c r="F619" s="19"/>
      <c r="G619" s="19">
        <f t="shared" si="12"/>
        <v>420</v>
      </c>
    </row>
    <row r="620" s="1" customFormat="1" ht="30" customHeight="1" spans="1:7">
      <c r="A620" s="9">
        <v>12</v>
      </c>
      <c r="B620" s="9" t="s">
        <v>632</v>
      </c>
      <c r="C620" s="9">
        <v>2</v>
      </c>
      <c r="D620" s="37" t="s">
        <v>9</v>
      </c>
      <c r="E620" s="19">
        <v>820</v>
      </c>
      <c r="F620" s="19"/>
      <c r="G620" s="19">
        <f t="shared" si="12"/>
        <v>820</v>
      </c>
    </row>
    <row r="621" s="1" customFormat="1" ht="30" customHeight="1" spans="1:7">
      <c r="A621" s="9">
        <v>13</v>
      </c>
      <c r="B621" s="9" t="s">
        <v>633</v>
      </c>
      <c r="C621" s="9">
        <v>2</v>
      </c>
      <c r="D621" s="37" t="s">
        <v>9</v>
      </c>
      <c r="E621" s="19">
        <v>760</v>
      </c>
      <c r="F621" s="19"/>
      <c r="G621" s="19">
        <f t="shared" si="12"/>
        <v>760</v>
      </c>
    </row>
    <row r="622" s="1" customFormat="1" ht="30" customHeight="1" spans="1:7">
      <c r="A622" s="9">
        <v>14</v>
      </c>
      <c r="B622" s="9" t="s">
        <v>634</v>
      </c>
      <c r="C622" s="9">
        <v>2</v>
      </c>
      <c r="D622" s="37" t="s">
        <v>9</v>
      </c>
      <c r="E622" s="19">
        <v>820</v>
      </c>
      <c r="F622" s="19"/>
      <c r="G622" s="19">
        <f t="shared" si="12"/>
        <v>820</v>
      </c>
    </row>
    <row r="623" s="1" customFormat="1" ht="30" customHeight="1" spans="1:7">
      <c r="A623" s="9">
        <v>15</v>
      </c>
      <c r="B623" s="9" t="s">
        <v>635</v>
      </c>
      <c r="C623" s="9">
        <v>3</v>
      </c>
      <c r="D623" s="37" t="s">
        <v>9</v>
      </c>
      <c r="E623" s="19">
        <v>1260</v>
      </c>
      <c r="F623" s="19"/>
      <c r="G623" s="19">
        <f t="shared" si="12"/>
        <v>1260</v>
      </c>
    </row>
    <row r="624" s="1" customFormat="1" ht="30" customHeight="1" spans="1:7">
      <c r="A624" s="9">
        <v>16</v>
      </c>
      <c r="B624" s="9" t="s">
        <v>636</v>
      </c>
      <c r="C624" s="9">
        <v>3</v>
      </c>
      <c r="D624" s="37" t="s">
        <v>9</v>
      </c>
      <c r="E624" s="19">
        <v>1170</v>
      </c>
      <c r="F624" s="19"/>
      <c r="G624" s="19">
        <f t="shared" si="12"/>
        <v>1170</v>
      </c>
    </row>
    <row r="625" s="1" customFormat="1" ht="30" customHeight="1" spans="1:7">
      <c r="A625" s="9">
        <v>17</v>
      </c>
      <c r="B625" s="9" t="s">
        <v>637</v>
      </c>
      <c r="C625" s="9">
        <v>2</v>
      </c>
      <c r="D625" s="37" t="s">
        <v>9</v>
      </c>
      <c r="E625" s="19">
        <v>840</v>
      </c>
      <c r="F625" s="19"/>
      <c r="G625" s="19">
        <f t="shared" si="12"/>
        <v>840</v>
      </c>
    </row>
    <row r="626" s="1" customFormat="1" ht="30" customHeight="1" spans="1:7">
      <c r="A626" s="9">
        <v>18</v>
      </c>
      <c r="B626" s="9" t="s">
        <v>638</v>
      </c>
      <c r="C626" s="9">
        <v>2</v>
      </c>
      <c r="D626" s="37" t="s">
        <v>9</v>
      </c>
      <c r="E626" s="19">
        <v>820</v>
      </c>
      <c r="F626" s="19"/>
      <c r="G626" s="19">
        <f t="shared" si="12"/>
        <v>820</v>
      </c>
    </row>
    <row r="627" s="1" customFormat="1" ht="30" customHeight="1" spans="1:7">
      <c r="A627" s="9">
        <v>19</v>
      </c>
      <c r="B627" s="9" t="s">
        <v>639</v>
      </c>
      <c r="C627" s="9">
        <v>4</v>
      </c>
      <c r="D627" s="37" t="s">
        <v>9</v>
      </c>
      <c r="E627" s="19">
        <v>1640</v>
      </c>
      <c r="F627" s="19"/>
      <c r="G627" s="19">
        <f t="shared" si="12"/>
        <v>1640</v>
      </c>
    </row>
    <row r="628" s="1" customFormat="1" ht="30" customHeight="1" spans="1:7">
      <c r="A628" s="9">
        <v>20</v>
      </c>
      <c r="B628" s="9" t="s">
        <v>640</v>
      </c>
      <c r="C628" s="9">
        <v>3</v>
      </c>
      <c r="D628" s="37" t="s">
        <v>9</v>
      </c>
      <c r="E628" s="19">
        <v>1260</v>
      </c>
      <c r="F628" s="19"/>
      <c r="G628" s="19">
        <f t="shared" si="12"/>
        <v>1260</v>
      </c>
    </row>
    <row r="629" s="1" customFormat="1" ht="30" customHeight="1" spans="1:7">
      <c r="A629" s="9">
        <v>21</v>
      </c>
      <c r="B629" s="9" t="s">
        <v>641</v>
      </c>
      <c r="C629" s="9">
        <v>2</v>
      </c>
      <c r="D629" s="37" t="s">
        <v>9</v>
      </c>
      <c r="E629" s="19">
        <v>820</v>
      </c>
      <c r="F629" s="19"/>
      <c r="G629" s="19">
        <f t="shared" si="12"/>
        <v>820</v>
      </c>
    </row>
    <row r="630" s="1" customFormat="1" ht="30" customHeight="1" spans="1:7">
      <c r="A630" s="9">
        <v>22</v>
      </c>
      <c r="B630" s="9" t="s">
        <v>642</v>
      </c>
      <c r="C630" s="9">
        <v>1</v>
      </c>
      <c r="D630" s="37" t="s">
        <v>9</v>
      </c>
      <c r="E630" s="19">
        <v>420</v>
      </c>
      <c r="F630" s="19"/>
      <c r="G630" s="19">
        <f t="shared" si="12"/>
        <v>420</v>
      </c>
    </row>
    <row r="631" s="1" customFormat="1" ht="30" customHeight="1" spans="1:7">
      <c r="A631" s="9">
        <v>23</v>
      </c>
      <c r="B631" s="9" t="s">
        <v>643</v>
      </c>
      <c r="C631" s="9">
        <v>1</v>
      </c>
      <c r="D631" s="37" t="s">
        <v>9</v>
      </c>
      <c r="E631" s="19">
        <v>420</v>
      </c>
      <c r="F631" s="19"/>
      <c r="G631" s="19">
        <f t="shared" si="12"/>
        <v>420</v>
      </c>
    </row>
    <row r="632" s="1" customFormat="1" ht="30" customHeight="1" spans="1:7">
      <c r="A632" s="9">
        <v>24</v>
      </c>
      <c r="B632" s="9" t="s">
        <v>644</v>
      </c>
      <c r="C632" s="9">
        <v>2</v>
      </c>
      <c r="D632" s="37" t="s">
        <v>9</v>
      </c>
      <c r="E632" s="19">
        <v>840</v>
      </c>
      <c r="F632" s="19"/>
      <c r="G632" s="19">
        <f t="shared" si="12"/>
        <v>840</v>
      </c>
    </row>
    <row r="633" s="1" customFormat="1" ht="30" customHeight="1" spans="1:7">
      <c r="A633" s="9">
        <v>25</v>
      </c>
      <c r="B633" s="9" t="s">
        <v>645</v>
      </c>
      <c r="C633" s="9">
        <v>2</v>
      </c>
      <c r="D633" s="37" t="s">
        <v>9</v>
      </c>
      <c r="E633" s="19">
        <v>840</v>
      </c>
      <c r="F633" s="19"/>
      <c r="G633" s="19">
        <f t="shared" si="12"/>
        <v>840</v>
      </c>
    </row>
    <row r="634" s="1" customFormat="1" ht="30" customHeight="1" spans="1:7">
      <c r="A634" s="9">
        <v>26</v>
      </c>
      <c r="B634" s="9" t="s">
        <v>646</v>
      </c>
      <c r="C634" s="9">
        <v>3</v>
      </c>
      <c r="D634" s="37" t="s">
        <v>9</v>
      </c>
      <c r="E634" s="19">
        <v>1050</v>
      </c>
      <c r="F634" s="19"/>
      <c r="G634" s="19">
        <f t="shared" si="12"/>
        <v>1050</v>
      </c>
    </row>
    <row r="635" s="1" customFormat="1" ht="30" customHeight="1" spans="1:7">
      <c r="A635" s="9">
        <v>27</v>
      </c>
      <c r="B635" s="9" t="s">
        <v>647</v>
      </c>
      <c r="C635" s="9">
        <v>2</v>
      </c>
      <c r="D635" s="37" t="s">
        <v>9</v>
      </c>
      <c r="E635" s="19">
        <v>800</v>
      </c>
      <c r="F635" s="19"/>
      <c r="G635" s="19">
        <f t="shared" si="12"/>
        <v>800</v>
      </c>
    </row>
    <row r="636" s="1" customFormat="1" ht="30" customHeight="1" spans="1:7">
      <c r="A636" s="9">
        <v>28</v>
      </c>
      <c r="B636" s="9" t="s">
        <v>649</v>
      </c>
      <c r="C636" s="9">
        <v>1</v>
      </c>
      <c r="D636" s="37" t="s">
        <v>48</v>
      </c>
      <c r="E636" s="19">
        <v>550</v>
      </c>
      <c r="F636" s="19"/>
      <c r="G636" s="19">
        <f t="shared" si="12"/>
        <v>550</v>
      </c>
    </row>
    <row r="637" s="1" customFormat="1" ht="30" customHeight="1" spans="1:7">
      <c r="A637" s="9">
        <v>29</v>
      </c>
      <c r="B637" s="9" t="s">
        <v>650</v>
      </c>
      <c r="C637" s="9">
        <v>1</v>
      </c>
      <c r="D637" s="37" t="s">
        <v>48</v>
      </c>
      <c r="E637" s="19">
        <v>550</v>
      </c>
      <c r="F637" s="19"/>
      <c r="G637" s="19">
        <f t="shared" si="12"/>
        <v>550</v>
      </c>
    </row>
    <row r="638" s="1" customFormat="1" ht="30" customHeight="1" spans="1:7">
      <c r="A638" s="9">
        <v>30</v>
      </c>
      <c r="B638" s="9" t="s">
        <v>651</v>
      </c>
      <c r="C638" s="9">
        <v>3</v>
      </c>
      <c r="D638" s="37" t="s">
        <v>48</v>
      </c>
      <c r="E638" s="19">
        <v>1410</v>
      </c>
      <c r="F638" s="19"/>
      <c r="G638" s="19">
        <f t="shared" si="12"/>
        <v>1410</v>
      </c>
    </row>
    <row r="639" s="1" customFormat="1" ht="30" customHeight="1" spans="1:7">
      <c r="A639" s="9">
        <v>31</v>
      </c>
      <c r="B639" s="9" t="s">
        <v>755</v>
      </c>
      <c r="C639" s="9">
        <v>1</v>
      </c>
      <c r="D639" s="37" t="s">
        <v>48</v>
      </c>
      <c r="E639" s="19">
        <v>510</v>
      </c>
      <c r="F639" s="19"/>
      <c r="G639" s="19">
        <f t="shared" si="12"/>
        <v>510</v>
      </c>
    </row>
    <row r="640" s="1" customFormat="1" ht="30" customHeight="1" spans="1:7">
      <c r="A640" s="9">
        <v>32</v>
      </c>
      <c r="B640" s="9" t="s">
        <v>653</v>
      </c>
      <c r="C640" s="9">
        <v>1</v>
      </c>
      <c r="D640" s="37" t="s">
        <v>48</v>
      </c>
      <c r="E640" s="19">
        <v>550</v>
      </c>
      <c r="F640" s="19"/>
      <c r="G640" s="19">
        <f t="shared" si="12"/>
        <v>550</v>
      </c>
    </row>
    <row r="641" s="1" customFormat="1" ht="30" customHeight="1" spans="1:7">
      <c r="A641" s="9">
        <v>33</v>
      </c>
      <c r="B641" s="9" t="s">
        <v>654</v>
      </c>
      <c r="C641" s="9">
        <v>3</v>
      </c>
      <c r="D641" s="37" t="s">
        <v>48</v>
      </c>
      <c r="E641" s="19">
        <v>1500</v>
      </c>
      <c r="F641" s="19"/>
      <c r="G641" s="19">
        <f t="shared" si="12"/>
        <v>1500</v>
      </c>
    </row>
    <row r="642" s="1" customFormat="1" ht="30" customHeight="1" spans="1:7">
      <c r="A642" s="9">
        <v>34</v>
      </c>
      <c r="B642" s="9" t="s">
        <v>655</v>
      </c>
      <c r="C642" s="9">
        <v>2</v>
      </c>
      <c r="D642" s="37" t="s">
        <v>48</v>
      </c>
      <c r="E642" s="19">
        <v>1000</v>
      </c>
      <c r="F642" s="19"/>
      <c r="G642" s="19">
        <f t="shared" si="12"/>
        <v>1000</v>
      </c>
    </row>
    <row r="643" s="1" customFormat="1" ht="30" customHeight="1" spans="1:7">
      <c r="A643" s="9">
        <v>35</v>
      </c>
      <c r="B643" s="9" t="s">
        <v>656</v>
      </c>
      <c r="C643" s="9">
        <v>1</v>
      </c>
      <c r="D643" s="37" t="s">
        <v>48</v>
      </c>
      <c r="E643" s="19">
        <v>550</v>
      </c>
      <c r="F643" s="19"/>
      <c r="G643" s="19">
        <f t="shared" si="12"/>
        <v>550</v>
      </c>
    </row>
    <row r="644" s="1" customFormat="1" ht="30" customHeight="1" spans="1:7">
      <c r="A644" s="9">
        <v>36</v>
      </c>
      <c r="B644" s="9" t="s">
        <v>657</v>
      </c>
      <c r="C644" s="9">
        <v>2</v>
      </c>
      <c r="D644" s="37" t="s">
        <v>48</v>
      </c>
      <c r="E644" s="19">
        <v>1060</v>
      </c>
      <c r="F644" s="19"/>
      <c r="G644" s="19">
        <f t="shared" si="12"/>
        <v>1060</v>
      </c>
    </row>
    <row r="645" s="1" customFormat="1" ht="30" customHeight="1" spans="1:7">
      <c r="A645" s="9">
        <v>37</v>
      </c>
      <c r="B645" s="9" t="s">
        <v>658</v>
      </c>
      <c r="C645" s="9">
        <v>2</v>
      </c>
      <c r="D645" s="37" t="s">
        <v>48</v>
      </c>
      <c r="E645" s="19">
        <v>1000</v>
      </c>
      <c r="F645" s="19"/>
      <c r="G645" s="19">
        <f t="shared" si="12"/>
        <v>1000</v>
      </c>
    </row>
    <row r="646" s="1" customFormat="1" ht="30" customHeight="1" spans="1:7">
      <c r="A646" s="9">
        <v>38</v>
      </c>
      <c r="B646" s="9" t="s">
        <v>659</v>
      </c>
      <c r="C646" s="9">
        <v>2</v>
      </c>
      <c r="D646" s="37" t="s">
        <v>48</v>
      </c>
      <c r="E646" s="19">
        <v>1100</v>
      </c>
      <c r="F646" s="19"/>
      <c r="G646" s="19">
        <f t="shared" si="12"/>
        <v>1100</v>
      </c>
    </row>
    <row r="647" s="1" customFormat="1" ht="30" customHeight="1" spans="1:7">
      <c r="A647" s="9">
        <v>39</v>
      </c>
      <c r="B647" s="9" t="s">
        <v>660</v>
      </c>
      <c r="C647" s="9">
        <v>1</v>
      </c>
      <c r="D647" s="37" t="s">
        <v>48</v>
      </c>
      <c r="E647" s="19">
        <v>520</v>
      </c>
      <c r="F647" s="19"/>
      <c r="G647" s="19">
        <f t="shared" si="12"/>
        <v>520</v>
      </c>
    </row>
    <row r="648" s="1" customFormat="1" ht="30" customHeight="1" spans="1:7">
      <c r="A648" s="9">
        <v>40</v>
      </c>
      <c r="B648" s="9" t="s">
        <v>661</v>
      </c>
      <c r="C648" s="9">
        <v>1</v>
      </c>
      <c r="D648" s="37" t="s">
        <v>48</v>
      </c>
      <c r="E648" s="19">
        <v>500</v>
      </c>
      <c r="F648" s="19"/>
      <c r="G648" s="19">
        <f t="shared" si="12"/>
        <v>500</v>
      </c>
    </row>
    <row r="649" s="1" customFormat="1" ht="30" customHeight="1" spans="1:7">
      <c r="A649" s="9">
        <v>41</v>
      </c>
      <c r="B649" s="9" t="s">
        <v>662</v>
      </c>
      <c r="C649" s="9">
        <v>3</v>
      </c>
      <c r="D649" s="37" t="s">
        <v>48</v>
      </c>
      <c r="E649" s="19">
        <v>1500</v>
      </c>
      <c r="F649" s="19"/>
      <c r="G649" s="19">
        <f t="shared" si="12"/>
        <v>1500</v>
      </c>
    </row>
    <row r="650" s="1" customFormat="1" ht="30" customHeight="1" spans="1:7">
      <c r="A650" s="9">
        <v>42</v>
      </c>
      <c r="B650" s="9" t="s">
        <v>663</v>
      </c>
      <c r="C650" s="9">
        <v>4</v>
      </c>
      <c r="D650" s="37" t="s">
        <v>48</v>
      </c>
      <c r="E650" s="19">
        <v>2040</v>
      </c>
      <c r="F650" s="19"/>
      <c r="G650" s="19">
        <f t="shared" si="12"/>
        <v>2040</v>
      </c>
    </row>
    <row r="651" s="1" customFormat="1" ht="30" customHeight="1" spans="1:7">
      <c r="A651" s="9">
        <v>43</v>
      </c>
      <c r="B651" s="9" t="s">
        <v>664</v>
      </c>
      <c r="C651" s="9">
        <v>4</v>
      </c>
      <c r="D651" s="37" t="s">
        <v>48</v>
      </c>
      <c r="E651" s="19">
        <v>2000</v>
      </c>
      <c r="F651" s="19"/>
      <c r="G651" s="19">
        <f t="shared" si="12"/>
        <v>2000</v>
      </c>
    </row>
    <row r="652" s="1" customFormat="1" ht="30" customHeight="1" spans="1:7">
      <c r="A652" s="9">
        <v>44</v>
      </c>
      <c r="B652" s="9" t="s">
        <v>665</v>
      </c>
      <c r="C652" s="9">
        <v>3</v>
      </c>
      <c r="D652" s="37" t="s">
        <v>48</v>
      </c>
      <c r="E652" s="19">
        <v>1650</v>
      </c>
      <c r="F652" s="19"/>
      <c r="G652" s="19">
        <f t="shared" si="12"/>
        <v>1650</v>
      </c>
    </row>
    <row r="653" s="1" customFormat="1" ht="30" customHeight="1" spans="1:7">
      <c r="A653" s="9">
        <v>45</v>
      </c>
      <c r="B653" s="9" t="s">
        <v>648</v>
      </c>
      <c r="C653" s="9">
        <v>1</v>
      </c>
      <c r="D653" s="37" t="s">
        <v>48</v>
      </c>
      <c r="E653" s="19">
        <v>550</v>
      </c>
      <c r="F653" s="19"/>
      <c r="G653" s="19">
        <f t="shared" si="12"/>
        <v>550</v>
      </c>
    </row>
    <row r="654" s="1" customFormat="1" ht="30" customHeight="1" spans="1:7">
      <c r="A654" s="9">
        <v>46</v>
      </c>
      <c r="B654" s="9" t="s">
        <v>666</v>
      </c>
      <c r="C654" s="9">
        <v>3</v>
      </c>
      <c r="D654" s="37" t="s">
        <v>48</v>
      </c>
      <c r="E654" s="19">
        <v>1320</v>
      </c>
      <c r="F654" s="19"/>
      <c r="G654" s="19">
        <f t="shared" si="12"/>
        <v>1320</v>
      </c>
    </row>
    <row r="655" s="1" customFormat="1" ht="30" customHeight="1" spans="1:7">
      <c r="A655" s="9">
        <v>47</v>
      </c>
      <c r="B655" s="9" t="s">
        <v>667</v>
      </c>
      <c r="C655" s="9">
        <v>3</v>
      </c>
      <c r="D655" s="37" t="s">
        <v>48</v>
      </c>
      <c r="E655" s="19">
        <v>1410</v>
      </c>
      <c r="F655" s="19"/>
      <c r="G655" s="19">
        <f t="shared" si="12"/>
        <v>1410</v>
      </c>
    </row>
    <row r="656" s="1" customFormat="1" ht="30" customHeight="1" spans="1:7">
      <c r="A656" s="9">
        <v>48</v>
      </c>
      <c r="B656" s="9" t="s">
        <v>668</v>
      </c>
      <c r="C656" s="9">
        <v>2</v>
      </c>
      <c r="D656" s="37" t="s">
        <v>78</v>
      </c>
      <c r="E656" s="19">
        <v>1530</v>
      </c>
      <c r="F656" s="19"/>
      <c r="G656" s="19">
        <f t="shared" si="12"/>
        <v>1530</v>
      </c>
    </row>
    <row r="657" s="1" customFormat="1" ht="30" customHeight="1" spans="1:7">
      <c r="A657" s="9">
        <v>49</v>
      </c>
      <c r="B657" s="9" t="s">
        <v>669</v>
      </c>
      <c r="C657" s="9">
        <v>1</v>
      </c>
      <c r="D657" s="37" t="s">
        <v>78</v>
      </c>
      <c r="E657" s="19">
        <v>765</v>
      </c>
      <c r="F657" s="19"/>
      <c r="G657" s="19">
        <f t="shared" si="12"/>
        <v>765</v>
      </c>
    </row>
    <row r="658" s="1" customFormat="1" ht="30" customHeight="1" spans="1:7">
      <c r="A658" s="9">
        <v>50</v>
      </c>
      <c r="B658" s="9" t="s">
        <v>670</v>
      </c>
      <c r="C658" s="9">
        <v>1</v>
      </c>
      <c r="D658" s="37" t="s">
        <v>78</v>
      </c>
      <c r="E658" s="19">
        <v>765</v>
      </c>
      <c r="F658" s="19"/>
      <c r="G658" s="19">
        <f t="shared" si="12"/>
        <v>765</v>
      </c>
    </row>
    <row r="659" s="1" customFormat="1" ht="30" customHeight="1" spans="1:7">
      <c r="A659" s="9">
        <v>51</v>
      </c>
      <c r="B659" s="9" t="s">
        <v>261</v>
      </c>
      <c r="C659" s="9">
        <v>1</v>
      </c>
      <c r="D659" s="37" t="s">
        <v>78</v>
      </c>
      <c r="E659" s="19">
        <v>765</v>
      </c>
      <c r="F659" s="19"/>
      <c r="G659" s="19">
        <f t="shared" si="12"/>
        <v>765</v>
      </c>
    </row>
    <row r="660" s="1" customFormat="1" ht="30" customHeight="1" spans="1:7">
      <c r="A660" s="9">
        <v>52</v>
      </c>
      <c r="B660" s="9" t="s">
        <v>671</v>
      </c>
      <c r="C660" s="9">
        <v>1</v>
      </c>
      <c r="D660" s="37" t="s">
        <v>78</v>
      </c>
      <c r="E660" s="19">
        <v>765</v>
      </c>
      <c r="F660" s="19"/>
      <c r="G660" s="19">
        <f t="shared" si="12"/>
        <v>765</v>
      </c>
    </row>
    <row r="661" s="1" customFormat="1" ht="30" customHeight="1" spans="1:7">
      <c r="A661" s="9">
        <v>53</v>
      </c>
      <c r="B661" s="9" t="s">
        <v>672</v>
      </c>
      <c r="C661" s="9">
        <v>1</v>
      </c>
      <c r="D661" s="37" t="s">
        <v>78</v>
      </c>
      <c r="E661" s="19">
        <v>765</v>
      </c>
      <c r="F661" s="19"/>
      <c r="G661" s="19">
        <f t="shared" si="12"/>
        <v>765</v>
      </c>
    </row>
    <row r="662" s="1" customFormat="1" ht="30" customHeight="1" spans="1:7">
      <c r="A662" s="9">
        <v>54</v>
      </c>
      <c r="B662" s="9" t="s">
        <v>673</v>
      </c>
      <c r="C662" s="9">
        <v>3</v>
      </c>
      <c r="D662" s="37" t="s">
        <v>78</v>
      </c>
      <c r="E662" s="19">
        <v>2295</v>
      </c>
      <c r="F662" s="19"/>
      <c r="G662" s="19">
        <f t="shared" si="12"/>
        <v>2295</v>
      </c>
    </row>
    <row r="663" s="1" customFormat="1" ht="30" customHeight="1" spans="1:7">
      <c r="A663" s="9">
        <v>1</v>
      </c>
      <c r="B663" s="9" t="s">
        <v>674</v>
      </c>
      <c r="C663" s="9">
        <v>1</v>
      </c>
      <c r="D663" s="37" t="s">
        <v>9</v>
      </c>
      <c r="E663" s="19">
        <v>420</v>
      </c>
      <c r="F663" s="19"/>
      <c r="G663" s="19">
        <f t="shared" si="12"/>
        <v>420</v>
      </c>
    </row>
    <row r="664" s="1" customFormat="1" ht="30" customHeight="1" spans="1:7">
      <c r="A664" s="9">
        <v>2</v>
      </c>
      <c r="B664" s="9" t="s">
        <v>675</v>
      </c>
      <c r="C664" s="9">
        <v>3</v>
      </c>
      <c r="D664" s="37" t="s">
        <v>9</v>
      </c>
      <c r="E664" s="19">
        <v>1260</v>
      </c>
      <c r="F664" s="19"/>
      <c r="G664" s="19">
        <f t="shared" si="12"/>
        <v>1260</v>
      </c>
    </row>
    <row r="665" s="1" customFormat="1" ht="30" customHeight="1" spans="1:7">
      <c r="A665" s="9">
        <v>3</v>
      </c>
      <c r="B665" s="9" t="s">
        <v>676</v>
      </c>
      <c r="C665" s="9">
        <v>2</v>
      </c>
      <c r="D665" s="37" t="s">
        <v>9</v>
      </c>
      <c r="E665" s="19">
        <v>800</v>
      </c>
      <c r="F665" s="19"/>
      <c r="G665" s="19">
        <f t="shared" si="12"/>
        <v>800</v>
      </c>
    </row>
    <row r="666" s="1" customFormat="1" ht="30" customHeight="1" spans="1:7">
      <c r="A666" s="9">
        <v>4</v>
      </c>
      <c r="B666" s="9" t="s">
        <v>677</v>
      </c>
      <c r="C666" s="9">
        <v>4</v>
      </c>
      <c r="D666" s="37" t="s">
        <v>9</v>
      </c>
      <c r="E666" s="19">
        <v>1560</v>
      </c>
      <c r="F666" s="19"/>
      <c r="G666" s="19">
        <f t="shared" si="12"/>
        <v>1560</v>
      </c>
    </row>
    <row r="667" s="1" customFormat="1" ht="30" customHeight="1" spans="1:7">
      <c r="A667" s="9">
        <v>5</v>
      </c>
      <c r="B667" s="9" t="s">
        <v>678</v>
      </c>
      <c r="C667" s="9">
        <v>2</v>
      </c>
      <c r="D667" s="37" t="s">
        <v>9</v>
      </c>
      <c r="E667" s="19">
        <v>840</v>
      </c>
      <c r="F667" s="19"/>
      <c r="G667" s="19">
        <f t="shared" si="12"/>
        <v>840</v>
      </c>
    </row>
    <row r="668" s="1" customFormat="1" ht="30" customHeight="1" spans="1:7">
      <c r="A668" s="9">
        <v>6</v>
      </c>
      <c r="B668" s="9" t="s">
        <v>679</v>
      </c>
      <c r="C668" s="9">
        <v>3</v>
      </c>
      <c r="D668" s="37" t="s">
        <v>9</v>
      </c>
      <c r="E668" s="19">
        <v>1050</v>
      </c>
      <c r="F668" s="19"/>
      <c r="G668" s="19">
        <f t="shared" si="12"/>
        <v>1050</v>
      </c>
    </row>
    <row r="669" s="1" customFormat="1" ht="30" customHeight="1" spans="1:7">
      <c r="A669" s="9">
        <v>7</v>
      </c>
      <c r="B669" s="9" t="s">
        <v>681</v>
      </c>
      <c r="C669" s="9">
        <v>1</v>
      </c>
      <c r="D669" s="37" t="s">
        <v>9</v>
      </c>
      <c r="E669" s="19">
        <v>420</v>
      </c>
      <c r="F669" s="19"/>
      <c r="G669" s="19">
        <f t="shared" si="12"/>
        <v>420</v>
      </c>
    </row>
    <row r="670" s="1" customFormat="1" ht="30" customHeight="1" spans="1:7">
      <c r="A670" s="9">
        <v>8</v>
      </c>
      <c r="B670" s="9" t="s">
        <v>682</v>
      </c>
      <c r="C670" s="9">
        <v>2</v>
      </c>
      <c r="D670" s="37" t="s">
        <v>9</v>
      </c>
      <c r="E670" s="19">
        <v>840</v>
      </c>
      <c r="F670" s="19"/>
      <c r="G670" s="19">
        <f t="shared" si="12"/>
        <v>840</v>
      </c>
    </row>
    <row r="671" s="1" customFormat="1" ht="30" customHeight="1" spans="1:7">
      <c r="A671" s="9">
        <v>9</v>
      </c>
      <c r="B671" s="9" t="s">
        <v>683</v>
      </c>
      <c r="C671" s="9">
        <v>4</v>
      </c>
      <c r="D671" s="37" t="s">
        <v>9</v>
      </c>
      <c r="E671" s="19">
        <v>1480</v>
      </c>
      <c r="F671" s="19"/>
      <c r="G671" s="19">
        <f t="shared" si="12"/>
        <v>1480</v>
      </c>
    </row>
    <row r="672" s="1" customFormat="1" ht="30" customHeight="1" spans="1:7">
      <c r="A672" s="9">
        <v>10</v>
      </c>
      <c r="B672" s="51" t="s">
        <v>684</v>
      </c>
      <c r="C672" s="9">
        <v>4</v>
      </c>
      <c r="D672" s="37" t="s">
        <v>9</v>
      </c>
      <c r="E672" s="19">
        <v>1440</v>
      </c>
      <c r="F672" s="19"/>
      <c r="G672" s="19">
        <f t="shared" si="12"/>
        <v>1440</v>
      </c>
    </row>
    <row r="673" s="1" customFormat="1" ht="30" customHeight="1" spans="1:7">
      <c r="A673" s="9">
        <v>11</v>
      </c>
      <c r="B673" s="9" t="s">
        <v>685</v>
      </c>
      <c r="C673" s="9">
        <v>2</v>
      </c>
      <c r="D673" s="37" t="s">
        <v>9</v>
      </c>
      <c r="E673" s="19">
        <v>840</v>
      </c>
      <c r="F673" s="19"/>
      <c r="G673" s="19">
        <f t="shared" si="12"/>
        <v>840</v>
      </c>
    </row>
    <row r="674" s="1" customFormat="1" ht="30" customHeight="1" spans="1:7">
      <c r="A674" s="9">
        <v>12</v>
      </c>
      <c r="B674" s="9" t="s">
        <v>686</v>
      </c>
      <c r="C674" s="9">
        <v>2</v>
      </c>
      <c r="D674" s="37" t="s">
        <v>9</v>
      </c>
      <c r="E674" s="19">
        <v>840</v>
      </c>
      <c r="F674" s="19"/>
      <c r="G674" s="19">
        <f t="shared" si="12"/>
        <v>840</v>
      </c>
    </row>
    <row r="675" s="1" customFormat="1" ht="30" customHeight="1" spans="1:7">
      <c r="A675" s="9">
        <v>13</v>
      </c>
      <c r="B675" s="9" t="s">
        <v>687</v>
      </c>
      <c r="C675" s="9">
        <v>2</v>
      </c>
      <c r="D675" s="37" t="s">
        <v>9</v>
      </c>
      <c r="E675" s="19">
        <v>840</v>
      </c>
      <c r="F675" s="19"/>
      <c r="G675" s="19">
        <f t="shared" si="12"/>
        <v>840</v>
      </c>
    </row>
    <row r="676" s="1" customFormat="1" ht="30" customHeight="1" spans="1:7">
      <c r="A676" s="9">
        <v>14</v>
      </c>
      <c r="B676" s="9" t="s">
        <v>688</v>
      </c>
      <c r="C676" s="9">
        <v>2</v>
      </c>
      <c r="D676" s="37" t="s">
        <v>9</v>
      </c>
      <c r="E676" s="19">
        <v>840</v>
      </c>
      <c r="F676" s="19"/>
      <c r="G676" s="19">
        <f t="shared" si="12"/>
        <v>840</v>
      </c>
    </row>
    <row r="677" s="1" customFormat="1" ht="30" customHeight="1" spans="1:7">
      <c r="A677" s="9">
        <v>15</v>
      </c>
      <c r="B677" s="9" t="s">
        <v>689</v>
      </c>
      <c r="C677" s="9">
        <v>2</v>
      </c>
      <c r="D677" s="37" t="s">
        <v>9</v>
      </c>
      <c r="E677" s="19">
        <v>840</v>
      </c>
      <c r="F677" s="19"/>
      <c r="G677" s="19">
        <f t="shared" si="12"/>
        <v>840</v>
      </c>
    </row>
    <row r="678" s="1" customFormat="1" ht="30" customHeight="1" spans="1:7">
      <c r="A678" s="9">
        <v>16</v>
      </c>
      <c r="B678" s="9" t="s">
        <v>690</v>
      </c>
      <c r="C678" s="9">
        <v>3</v>
      </c>
      <c r="D678" s="37" t="s">
        <v>9</v>
      </c>
      <c r="E678" s="19">
        <v>1200</v>
      </c>
      <c r="F678" s="19"/>
      <c r="G678" s="19">
        <f t="shared" si="12"/>
        <v>1200</v>
      </c>
    </row>
    <row r="679" s="1" customFormat="1" ht="30" customHeight="1" spans="1:7">
      <c r="A679" s="9">
        <v>17</v>
      </c>
      <c r="B679" s="9" t="s">
        <v>691</v>
      </c>
      <c r="C679" s="9">
        <v>3</v>
      </c>
      <c r="D679" s="37" t="s">
        <v>9</v>
      </c>
      <c r="E679" s="19">
        <v>1050</v>
      </c>
      <c r="F679" s="19"/>
      <c r="G679" s="19">
        <f t="shared" si="12"/>
        <v>1050</v>
      </c>
    </row>
    <row r="680" s="1" customFormat="1" ht="30" customHeight="1" spans="1:7">
      <c r="A680" s="9">
        <v>18</v>
      </c>
      <c r="B680" s="9" t="s">
        <v>692</v>
      </c>
      <c r="C680" s="9">
        <v>3</v>
      </c>
      <c r="D680" s="37" t="s">
        <v>9</v>
      </c>
      <c r="E680" s="19">
        <v>1350</v>
      </c>
      <c r="F680" s="19"/>
      <c r="G680" s="19">
        <f t="shared" si="12"/>
        <v>1350</v>
      </c>
    </row>
    <row r="681" s="1" customFormat="1" ht="30" customHeight="1" spans="1:7">
      <c r="A681" s="9">
        <v>19</v>
      </c>
      <c r="B681" s="9" t="s">
        <v>693</v>
      </c>
      <c r="C681" s="9">
        <v>3</v>
      </c>
      <c r="D681" s="37" t="s">
        <v>9</v>
      </c>
      <c r="E681" s="19">
        <v>1260</v>
      </c>
      <c r="F681" s="19"/>
      <c r="G681" s="19">
        <f t="shared" si="12"/>
        <v>1260</v>
      </c>
    </row>
    <row r="682" s="1" customFormat="1" ht="30" customHeight="1" spans="1:7">
      <c r="A682" s="9">
        <v>20</v>
      </c>
      <c r="B682" s="9" t="s">
        <v>694</v>
      </c>
      <c r="C682" s="9">
        <v>2</v>
      </c>
      <c r="D682" s="37" t="s">
        <v>9</v>
      </c>
      <c r="E682" s="19">
        <v>840</v>
      </c>
      <c r="F682" s="19"/>
      <c r="G682" s="19">
        <f t="shared" ref="G682:G740" si="13">SUM(E682:F682)</f>
        <v>840</v>
      </c>
    </row>
    <row r="683" s="1" customFormat="1" ht="30" customHeight="1" spans="1:7">
      <c r="A683" s="9">
        <v>21</v>
      </c>
      <c r="B683" s="9" t="s">
        <v>695</v>
      </c>
      <c r="C683" s="9">
        <v>2</v>
      </c>
      <c r="D683" s="37" t="s">
        <v>9</v>
      </c>
      <c r="E683" s="19">
        <v>840</v>
      </c>
      <c r="F683" s="19"/>
      <c r="G683" s="19">
        <f t="shared" si="13"/>
        <v>840</v>
      </c>
    </row>
    <row r="684" s="1" customFormat="1" ht="30" customHeight="1" spans="1:7">
      <c r="A684" s="9">
        <v>22</v>
      </c>
      <c r="B684" s="9" t="s">
        <v>696</v>
      </c>
      <c r="C684" s="9">
        <v>3</v>
      </c>
      <c r="D684" s="37" t="s">
        <v>9</v>
      </c>
      <c r="E684" s="19">
        <v>1260</v>
      </c>
      <c r="F684" s="19"/>
      <c r="G684" s="19">
        <f t="shared" si="13"/>
        <v>1260</v>
      </c>
    </row>
    <row r="685" s="1" customFormat="1" ht="30" customHeight="1" spans="1:7">
      <c r="A685" s="9">
        <v>23</v>
      </c>
      <c r="B685" s="9" t="s">
        <v>697</v>
      </c>
      <c r="C685" s="9">
        <v>4</v>
      </c>
      <c r="D685" s="37" t="s">
        <v>9</v>
      </c>
      <c r="E685" s="19">
        <v>1680</v>
      </c>
      <c r="F685" s="19"/>
      <c r="G685" s="19">
        <f t="shared" si="13"/>
        <v>1680</v>
      </c>
    </row>
    <row r="686" s="1" customFormat="1" ht="30" customHeight="1" spans="1:7">
      <c r="A686" s="9">
        <v>24</v>
      </c>
      <c r="B686" s="9" t="s">
        <v>698</v>
      </c>
      <c r="C686" s="9">
        <v>2</v>
      </c>
      <c r="D686" s="37" t="s">
        <v>9</v>
      </c>
      <c r="E686" s="19">
        <v>820</v>
      </c>
      <c r="F686" s="19"/>
      <c r="G686" s="19">
        <f t="shared" si="13"/>
        <v>820</v>
      </c>
    </row>
    <row r="687" s="1" customFormat="1" ht="30" customHeight="1" spans="1:7">
      <c r="A687" s="9">
        <v>25</v>
      </c>
      <c r="B687" s="9" t="s">
        <v>699</v>
      </c>
      <c r="C687" s="9">
        <v>2</v>
      </c>
      <c r="D687" s="37" t="s">
        <v>9</v>
      </c>
      <c r="E687" s="19">
        <v>800</v>
      </c>
      <c r="F687" s="19"/>
      <c r="G687" s="19">
        <f t="shared" si="13"/>
        <v>800</v>
      </c>
    </row>
    <row r="688" s="1" customFormat="1" ht="30" customHeight="1" spans="1:7">
      <c r="A688" s="9">
        <v>26</v>
      </c>
      <c r="B688" s="9" t="s">
        <v>700</v>
      </c>
      <c r="C688" s="9">
        <v>4</v>
      </c>
      <c r="D688" s="37" t="s">
        <v>9</v>
      </c>
      <c r="E688" s="19">
        <v>1560</v>
      </c>
      <c r="F688" s="19"/>
      <c r="G688" s="19">
        <f t="shared" si="13"/>
        <v>1560</v>
      </c>
    </row>
    <row r="689" s="1" customFormat="1" ht="30" customHeight="1" spans="1:7">
      <c r="A689" s="9">
        <v>27</v>
      </c>
      <c r="B689" s="9" t="s">
        <v>701</v>
      </c>
      <c r="C689" s="9">
        <v>1</v>
      </c>
      <c r="D689" s="37" t="s">
        <v>48</v>
      </c>
      <c r="E689" s="19">
        <v>550</v>
      </c>
      <c r="F689" s="19"/>
      <c r="G689" s="19">
        <f t="shared" si="13"/>
        <v>550</v>
      </c>
    </row>
    <row r="690" s="1" customFormat="1" ht="30" customHeight="1" spans="1:7">
      <c r="A690" s="9">
        <v>28</v>
      </c>
      <c r="B690" s="9" t="s">
        <v>702</v>
      </c>
      <c r="C690" s="9">
        <v>1</v>
      </c>
      <c r="D690" s="37" t="s">
        <v>48</v>
      </c>
      <c r="E690" s="19">
        <v>550</v>
      </c>
      <c r="F690" s="19"/>
      <c r="G690" s="19">
        <f t="shared" si="13"/>
        <v>550</v>
      </c>
    </row>
    <row r="691" s="1" customFormat="1" ht="30" customHeight="1" spans="1:7">
      <c r="A691" s="9">
        <v>29</v>
      </c>
      <c r="B691" s="9" t="s">
        <v>703</v>
      </c>
      <c r="C691" s="9">
        <v>1</v>
      </c>
      <c r="D691" s="37" t="s">
        <v>48</v>
      </c>
      <c r="E691" s="19">
        <v>550</v>
      </c>
      <c r="F691" s="19"/>
      <c r="G691" s="19">
        <f t="shared" si="13"/>
        <v>550</v>
      </c>
    </row>
    <row r="692" s="1" customFormat="1" ht="30" customHeight="1" spans="1:7">
      <c r="A692" s="9">
        <v>30</v>
      </c>
      <c r="B692" s="9" t="s">
        <v>704</v>
      </c>
      <c r="C692" s="9">
        <v>3</v>
      </c>
      <c r="D692" s="37" t="s">
        <v>48</v>
      </c>
      <c r="E692" s="19">
        <v>1470</v>
      </c>
      <c r="F692" s="19"/>
      <c r="G692" s="19">
        <f t="shared" si="13"/>
        <v>1470</v>
      </c>
    </row>
    <row r="693" s="1" customFormat="1" ht="30" customHeight="1" spans="1:7">
      <c r="A693" s="9">
        <v>31</v>
      </c>
      <c r="B693" s="9" t="s">
        <v>705</v>
      </c>
      <c r="C693" s="9">
        <v>2</v>
      </c>
      <c r="D693" s="37" t="s">
        <v>48</v>
      </c>
      <c r="E693" s="19">
        <v>1000</v>
      </c>
      <c r="F693" s="19"/>
      <c r="G693" s="19">
        <f t="shared" si="13"/>
        <v>1000</v>
      </c>
    </row>
    <row r="694" s="1" customFormat="1" ht="30" customHeight="1" spans="1:7">
      <c r="A694" s="9">
        <v>32</v>
      </c>
      <c r="B694" s="9" t="s">
        <v>706</v>
      </c>
      <c r="C694" s="9">
        <v>1</v>
      </c>
      <c r="D694" s="37" t="s">
        <v>48</v>
      </c>
      <c r="E694" s="19">
        <v>550</v>
      </c>
      <c r="F694" s="19"/>
      <c r="G694" s="19">
        <f t="shared" si="13"/>
        <v>550</v>
      </c>
    </row>
    <row r="695" s="1" customFormat="1" ht="30" customHeight="1" spans="1:7">
      <c r="A695" s="9">
        <v>33</v>
      </c>
      <c r="B695" s="9" t="s">
        <v>707</v>
      </c>
      <c r="C695" s="9">
        <v>2</v>
      </c>
      <c r="D695" s="37" t="s">
        <v>48</v>
      </c>
      <c r="E695" s="19">
        <v>1020</v>
      </c>
      <c r="F695" s="19"/>
      <c r="G695" s="19">
        <f t="shared" si="13"/>
        <v>1020</v>
      </c>
    </row>
    <row r="696" s="1" customFormat="1" ht="30" customHeight="1" spans="1:7">
      <c r="A696" s="9">
        <v>34</v>
      </c>
      <c r="B696" s="9" t="s">
        <v>708</v>
      </c>
      <c r="C696" s="9">
        <v>2</v>
      </c>
      <c r="D696" s="37" t="s">
        <v>48</v>
      </c>
      <c r="E696" s="19">
        <v>1000</v>
      </c>
      <c r="F696" s="19"/>
      <c r="G696" s="19">
        <f t="shared" si="13"/>
        <v>1000</v>
      </c>
    </row>
    <row r="697" s="1" customFormat="1" ht="30" customHeight="1" spans="1:7">
      <c r="A697" s="9">
        <v>35</v>
      </c>
      <c r="B697" s="9" t="s">
        <v>709</v>
      </c>
      <c r="C697" s="9">
        <v>1</v>
      </c>
      <c r="D697" s="37" t="s">
        <v>48</v>
      </c>
      <c r="E697" s="19">
        <v>550</v>
      </c>
      <c r="F697" s="19"/>
      <c r="G697" s="19">
        <f t="shared" si="13"/>
        <v>550</v>
      </c>
    </row>
    <row r="698" s="1" customFormat="1" ht="30" customHeight="1" spans="1:7">
      <c r="A698" s="9">
        <v>36</v>
      </c>
      <c r="B698" s="9" t="s">
        <v>710</v>
      </c>
      <c r="C698" s="9">
        <v>1</v>
      </c>
      <c r="D698" s="37" t="s">
        <v>48</v>
      </c>
      <c r="E698" s="19">
        <v>550</v>
      </c>
      <c r="F698" s="19"/>
      <c r="G698" s="19">
        <f t="shared" si="13"/>
        <v>550</v>
      </c>
    </row>
    <row r="699" s="1" customFormat="1" ht="30" customHeight="1" spans="1:7">
      <c r="A699" s="9">
        <v>37</v>
      </c>
      <c r="B699" s="51" t="s">
        <v>711</v>
      </c>
      <c r="C699" s="51">
        <v>2</v>
      </c>
      <c r="D699" s="51" t="s">
        <v>48</v>
      </c>
      <c r="E699" s="19">
        <v>1100</v>
      </c>
      <c r="F699" s="19"/>
      <c r="G699" s="19">
        <f t="shared" si="13"/>
        <v>1100</v>
      </c>
    </row>
    <row r="700" s="1" customFormat="1" ht="30" customHeight="1" spans="1:7">
      <c r="A700" s="9">
        <v>38</v>
      </c>
      <c r="B700" s="9" t="s">
        <v>712</v>
      </c>
      <c r="C700" s="9">
        <v>3</v>
      </c>
      <c r="D700" s="51" t="s">
        <v>48</v>
      </c>
      <c r="E700" s="19">
        <v>1350</v>
      </c>
      <c r="F700" s="19"/>
      <c r="G700" s="19">
        <f t="shared" si="13"/>
        <v>1350</v>
      </c>
    </row>
    <row r="701" s="1" customFormat="1" ht="30" customHeight="1" spans="1:7">
      <c r="A701" s="9">
        <v>39</v>
      </c>
      <c r="B701" s="51" t="s">
        <v>713</v>
      </c>
      <c r="C701" s="51">
        <v>3</v>
      </c>
      <c r="D701" s="51" t="s">
        <v>48</v>
      </c>
      <c r="E701" s="19">
        <v>1380</v>
      </c>
      <c r="F701" s="19"/>
      <c r="G701" s="19">
        <f t="shared" si="13"/>
        <v>1380</v>
      </c>
    </row>
    <row r="702" s="1" customFormat="1" ht="30" customHeight="1" spans="1:7">
      <c r="A702" s="9">
        <v>40</v>
      </c>
      <c r="B702" s="51" t="s">
        <v>714</v>
      </c>
      <c r="C702" s="51">
        <v>1</v>
      </c>
      <c r="D702" s="51" t="s">
        <v>48</v>
      </c>
      <c r="E702" s="19">
        <v>550</v>
      </c>
      <c r="F702" s="19"/>
      <c r="G702" s="19">
        <f t="shared" si="13"/>
        <v>550</v>
      </c>
    </row>
    <row r="703" s="1" customFormat="1" ht="30" customHeight="1" spans="1:7">
      <c r="A703" s="9">
        <v>41</v>
      </c>
      <c r="B703" s="51" t="s">
        <v>715</v>
      </c>
      <c r="C703" s="51">
        <v>4</v>
      </c>
      <c r="D703" s="51" t="s">
        <v>48</v>
      </c>
      <c r="E703" s="19">
        <v>2200</v>
      </c>
      <c r="F703" s="19"/>
      <c r="G703" s="19">
        <f t="shared" si="13"/>
        <v>2200</v>
      </c>
    </row>
    <row r="704" s="1" customFormat="1" ht="30" customHeight="1" spans="1:7">
      <c r="A704" s="9">
        <v>42</v>
      </c>
      <c r="B704" s="51" t="s">
        <v>716</v>
      </c>
      <c r="C704" s="51">
        <v>1</v>
      </c>
      <c r="D704" s="51" t="s">
        <v>48</v>
      </c>
      <c r="E704" s="19">
        <v>550</v>
      </c>
      <c r="F704" s="19"/>
      <c r="G704" s="19">
        <f t="shared" si="13"/>
        <v>550</v>
      </c>
    </row>
    <row r="705" s="1" customFormat="1" ht="30" customHeight="1" spans="1:7">
      <c r="A705" s="9">
        <v>43</v>
      </c>
      <c r="B705" s="20" t="s">
        <v>717</v>
      </c>
      <c r="C705" s="21">
        <v>2</v>
      </c>
      <c r="D705" s="22" t="s">
        <v>48</v>
      </c>
      <c r="E705" s="19">
        <v>1100</v>
      </c>
      <c r="F705" s="19"/>
      <c r="G705" s="19">
        <f t="shared" si="13"/>
        <v>1100</v>
      </c>
    </row>
    <row r="706" s="1" customFormat="1" ht="30" customHeight="1" spans="1:7">
      <c r="A706" s="9">
        <v>44</v>
      </c>
      <c r="B706" s="20" t="s">
        <v>718</v>
      </c>
      <c r="C706" s="21">
        <v>4</v>
      </c>
      <c r="D706" s="22" t="s">
        <v>48</v>
      </c>
      <c r="E706" s="19">
        <v>2000</v>
      </c>
      <c r="F706" s="19"/>
      <c r="G706" s="19">
        <f t="shared" si="13"/>
        <v>2000</v>
      </c>
    </row>
    <row r="707" s="1" customFormat="1" ht="30" customHeight="1" spans="1:7">
      <c r="A707" s="9">
        <v>45</v>
      </c>
      <c r="B707" s="20" t="s">
        <v>719</v>
      </c>
      <c r="C707" s="21">
        <v>1</v>
      </c>
      <c r="D707" s="22" t="s">
        <v>48</v>
      </c>
      <c r="E707" s="19">
        <v>550</v>
      </c>
      <c r="F707" s="19"/>
      <c r="G707" s="19">
        <f t="shared" si="13"/>
        <v>550</v>
      </c>
    </row>
    <row r="708" s="1" customFormat="1" ht="30" customHeight="1" spans="1:7">
      <c r="A708" s="9">
        <v>46</v>
      </c>
      <c r="B708" s="20" t="s">
        <v>720</v>
      </c>
      <c r="C708" s="21">
        <v>1</v>
      </c>
      <c r="D708" s="22" t="s">
        <v>48</v>
      </c>
      <c r="E708" s="19">
        <v>550</v>
      </c>
      <c r="F708" s="19"/>
      <c r="G708" s="19">
        <f t="shared" si="13"/>
        <v>550</v>
      </c>
    </row>
    <row r="709" s="1" customFormat="1" ht="30" customHeight="1" spans="1:7">
      <c r="A709" s="9">
        <v>47</v>
      </c>
      <c r="B709" s="20" t="s">
        <v>721</v>
      </c>
      <c r="C709" s="21">
        <v>4</v>
      </c>
      <c r="D709" s="22" t="s">
        <v>48</v>
      </c>
      <c r="E709" s="19">
        <v>1920</v>
      </c>
      <c r="F709" s="19"/>
      <c r="G709" s="19">
        <f t="shared" si="13"/>
        <v>1920</v>
      </c>
    </row>
    <row r="710" s="1" customFormat="1" ht="30" customHeight="1" spans="1:7">
      <c r="A710" s="9">
        <v>48</v>
      </c>
      <c r="B710" s="20" t="s">
        <v>722</v>
      </c>
      <c r="C710" s="21">
        <v>1</v>
      </c>
      <c r="D710" s="22" t="s">
        <v>48</v>
      </c>
      <c r="E710" s="19">
        <v>550</v>
      </c>
      <c r="F710" s="19"/>
      <c r="G710" s="19">
        <f t="shared" si="13"/>
        <v>550</v>
      </c>
    </row>
    <row r="711" s="1" customFormat="1" ht="30" customHeight="1" spans="1:7">
      <c r="A711" s="9">
        <v>49</v>
      </c>
      <c r="B711" s="20" t="s">
        <v>756</v>
      </c>
      <c r="C711" s="21">
        <v>3</v>
      </c>
      <c r="D711" s="22" t="s">
        <v>48</v>
      </c>
      <c r="E711" s="19">
        <v>1650</v>
      </c>
      <c r="F711" s="19"/>
      <c r="G711" s="19">
        <f t="shared" si="13"/>
        <v>1650</v>
      </c>
    </row>
    <row r="712" s="1" customFormat="1" ht="30" customHeight="1" spans="1:7">
      <c r="A712" s="9">
        <v>50</v>
      </c>
      <c r="B712" s="20" t="s">
        <v>757</v>
      </c>
      <c r="C712" s="21">
        <v>2</v>
      </c>
      <c r="D712" s="22" t="s">
        <v>48</v>
      </c>
      <c r="E712" s="19">
        <v>1000</v>
      </c>
      <c r="F712" s="19"/>
      <c r="G712" s="19">
        <f t="shared" si="13"/>
        <v>1000</v>
      </c>
    </row>
    <row r="713" s="1" customFormat="1" ht="30" customHeight="1" spans="1:7">
      <c r="A713" s="9">
        <v>51</v>
      </c>
      <c r="B713" s="9" t="s">
        <v>723</v>
      </c>
      <c r="C713" s="9">
        <v>1</v>
      </c>
      <c r="D713" s="37" t="s">
        <v>78</v>
      </c>
      <c r="E713" s="19">
        <v>765</v>
      </c>
      <c r="F713" s="19"/>
      <c r="G713" s="19">
        <f t="shared" si="13"/>
        <v>765</v>
      </c>
    </row>
    <row r="714" s="1" customFormat="1" ht="30" customHeight="1" spans="1:7">
      <c r="A714" s="9">
        <v>52</v>
      </c>
      <c r="B714" s="9" t="s">
        <v>724</v>
      </c>
      <c r="C714" s="9">
        <v>1</v>
      </c>
      <c r="D714" s="37" t="s">
        <v>78</v>
      </c>
      <c r="E714" s="19">
        <v>765</v>
      </c>
      <c r="F714" s="19"/>
      <c r="G714" s="19">
        <f t="shared" si="13"/>
        <v>765</v>
      </c>
    </row>
    <row r="715" s="1" customFormat="1" ht="30" customHeight="1" spans="1:7">
      <c r="A715" s="9">
        <v>53</v>
      </c>
      <c r="B715" s="9" t="s">
        <v>725</v>
      </c>
      <c r="C715" s="9">
        <v>1</v>
      </c>
      <c r="D715" s="37" t="s">
        <v>78</v>
      </c>
      <c r="E715" s="19">
        <v>765</v>
      </c>
      <c r="F715" s="19"/>
      <c r="G715" s="19">
        <f t="shared" si="13"/>
        <v>765</v>
      </c>
    </row>
    <row r="716" s="1" customFormat="1" ht="30" customHeight="1" spans="1:7">
      <c r="A716" s="9">
        <v>54</v>
      </c>
      <c r="B716" s="9" t="s">
        <v>726</v>
      </c>
      <c r="C716" s="9">
        <v>1</v>
      </c>
      <c r="D716" s="37" t="s">
        <v>78</v>
      </c>
      <c r="E716" s="19">
        <v>765</v>
      </c>
      <c r="F716" s="19"/>
      <c r="G716" s="19">
        <f t="shared" si="13"/>
        <v>765</v>
      </c>
    </row>
    <row r="717" s="1" customFormat="1" ht="30" customHeight="1" spans="1:7">
      <c r="A717" s="9">
        <v>55</v>
      </c>
      <c r="B717" s="9" t="s">
        <v>727</v>
      </c>
      <c r="C717" s="9">
        <v>1</v>
      </c>
      <c r="D717" s="37" t="s">
        <v>78</v>
      </c>
      <c r="E717" s="19">
        <v>765</v>
      </c>
      <c r="F717" s="19"/>
      <c r="G717" s="19">
        <f t="shared" si="13"/>
        <v>765</v>
      </c>
    </row>
    <row r="718" s="1" customFormat="1" ht="30" customHeight="1" spans="1:7">
      <c r="A718" s="9">
        <v>56</v>
      </c>
      <c r="B718" s="9" t="s">
        <v>728</v>
      </c>
      <c r="C718" s="9">
        <v>2</v>
      </c>
      <c r="D718" s="37" t="s">
        <v>78</v>
      </c>
      <c r="E718" s="19">
        <v>1530</v>
      </c>
      <c r="F718" s="19"/>
      <c r="G718" s="19">
        <f t="shared" si="13"/>
        <v>1530</v>
      </c>
    </row>
    <row r="719" s="1" customFormat="1" ht="30" customHeight="1" spans="1:7">
      <c r="A719" s="9">
        <v>57</v>
      </c>
      <c r="B719" s="9" t="s">
        <v>729</v>
      </c>
      <c r="C719" s="9">
        <v>1</v>
      </c>
      <c r="D719" s="37" t="s">
        <v>78</v>
      </c>
      <c r="E719" s="19">
        <v>765</v>
      </c>
      <c r="F719" s="19"/>
      <c r="G719" s="19">
        <f t="shared" si="13"/>
        <v>765</v>
      </c>
    </row>
    <row r="720" s="1" customFormat="1" ht="30" customHeight="1" spans="1:7">
      <c r="A720" s="9">
        <v>58</v>
      </c>
      <c r="B720" s="9" t="s">
        <v>730</v>
      </c>
      <c r="C720" s="9">
        <v>4</v>
      </c>
      <c r="D720" s="37" t="s">
        <v>78</v>
      </c>
      <c r="E720" s="19">
        <v>3060</v>
      </c>
      <c r="F720" s="19"/>
      <c r="G720" s="19">
        <f t="shared" si="13"/>
        <v>3060</v>
      </c>
    </row>
    <row r="721" s="1" customFormat="1" ht="30" customHeight="1" spans="1:7">
      <c r="A721" s="9">
        <v>59</v>
      </c>
      <c r="B721" s="9" t="s">
        <v>731</v>
      </c>
      <c r="C721" s="9">
        <v>1</v>
      </c>
      <c r="D721" s="37" t="s">
        <v>78</v>
      </c>
      <c r="E721" s="19">
        <v>765</v>
      </c>
      <c r="F721" s="19"/>
      <c r="G721" s="19">
        <f t="shared" si="13"/>
        <v>765</v>
      </c>
    </row>
    <row r="722" s="1" customFormat="1" ht="30" customHeight="1" spans="1:7">
      <c r="A722" s="9">
        <v>60</v>
      </c>
      <c r="B722" s="9" t="s">
        <v>732</v>
      </c>
      <c r="C722" s="9">
        <v>1</v>
      </c>
      <c r="D722" s="37" t="s">
        <v>78</v>
      </c>
      <c r="E722" s="19">
        <v>765</v>
      </c>
      <c r="F722" s="19"/>
      <c r="G722" s="19">
        <f t="shared" si="13"/>
        <v>765</v>
      </c>
    </row>
    <row r="723" s="1" customFormat="1" ht="30" customHeight="1" spans="1:7">
      <c r="A723" s="9">
        <v>61</v>
      </c>
      <c r="B723" s="9" t="s">
        <v>733</v>
      </c>
      <c r="C723" s="9">
        <v>1</v>
      </c>
      <c r="D723" s="37" t="s">
        <v>78</v>
      </c>
      <c r="E723" s="19">
        <v>765</v>
      </c>
      <c r="F723" s="19"/>
      <c r="G723" s="19">
        <f t="shared" si="13"/>
        <v>765</v>
      </c>
    </row>
    <row r="724" s="1" customFormat="1" ht="30" customHeight="1" spans="1:7">
      <c r="A724" s="9">
        <v>62</v>
      </c>
      <c r="B724" s="9" t="s">
        <v>734</v>
      </c>
      <c r="C724" s="9">
        <v>2</v>
      </c>
      <c r="D724" s="37" t="s">
        <v>78</v>
      </c>
      <c r="E724" s="19">
        <v>1530</v>
      </c>
      <c r="F724" s="19"/>
      <c r="G724" s="19">
        <f t="shared" si="13"/>
        <v>1530</v>
      </c>
    </row>
    <row r="725" s="1" customFormat="1" ht="30" customHeight="1" spans="1:7">
      <c r="A725" s="9">
        <v>63</v>
      </c>
      <c r="B725" s="9" t="s">
        <v>735</v>
      </c>
      <c r="C725" s="9">
        <v>1</v>
      </c>
      <c r="D725" s="37" t="s">
        <v>78</v>
      </c>
      <c r="E725" s="19">
        <v>765</v>
      </c>
      <c r="F725" s="19"/>
      <c r="G725" s="19">
        <f t="shared" si="13"/>
        <v>765</v>
      </c>
    </row>
    <row r="726" s="1" customFormat="1" ht="30" customHeight="1" spans="1:7">
      <c r="A726" s="9">
        <v>64</v>
      </c>
      <c r="B726" s="9" t="s">
        <v>736</v>
      </c>
      <c r="C726" s="9">
        <v>1</v>
      </c>
      <c r="D726" s="37" t="s">
        <v>78</v>
      </c>
      <c r="E726" s="19">
        <v>765</v>
      </c>
      <c r="F726" s="19"/>
      <c r="G726" s="19">
        <f t="shared" si="13"/>
        <v>765</v>
      </c>
    </row>
    <row r="727" s="1" customFormat="1" ht="30" customHeight="1" spans="1:7">
      <c r="A727" s="9">
        <v>65</v>
      </c>
      <c r="B727" s="9" t="s">
        <v>737</v>
      </c>
      <c r="C727" s="9">
        <v>2</v>
      </c>
      <c r="D727" s="37" t="s">
        <v>78</v>
      </c>
      <c r="E727" s="19">
        <v>1530</v>
      </c>
      <c r="F727" s="19"/>
      <c r="G727" s="19">
        <f t="shared" si="13"/>
        <v>1530</v>
      </c>
    </row>
    <row r="728" s="1" customFormat="1" ht="30" customHeight="1" spans="1:7">
      <c r="A728" s="9">
        <v>66</v>
      </c>
      <c r="B728" s="9" t="s">
        <v>738</v>
      </c>
      <c r="C728" s="9">
        <v>1</v>
      </c>
      <c r="D728" s="37" t="s">
        <v>78</v>
      </c>
      <c r="E728" s="19">
        <v>765</v>
      </c>
      <c r="F728" s="19"/>
      <c r="G728" s="19">
        <f t="shared" si="13"/>
        <v>765</v>
      </c>
    </row>
    <row r="729" s="1" customFormat="1" ht="30" customHeight="1" spans="1:7">
      <c r="A729" s="9">
        <v>1</v>
      </c>
      <c r="B729" s="9" t="s">
        <v>739</v>
      </c>
      <c r="C729" s="9">
        <v>2</v>
      </c>
      <c r="D729" s="10" t="s">
        <v>9</v>
      </c>
      <c r="E729" s="19">
        <v>810</v>
      </c>
      <c r="F729" s="19"/>
      <c r="G729" s="19">
        <f t="shared" si="13"/>
        <v>810</v>
      </c>
    </row>
    <row r="730" s="1" customFormat="1" ht="30" customHeight="1" spans="1:7">
      <c r="A730" s="9">
        <v>2</v>
      </c>
      <c r="B730" s="9" t="s">
        <v>740</v>
      </c>
      <c r="C730" s="9">
        <v>1</v>
      </c>
      <c r="D730" s="37" t="s">
        <v>48</v>
      </c>
      <c r="E730" s="19">
        <v>420</v>
      </c>
      <c r="F730" s="19"/>
      <c r="G730" s="19">
        <f t="shared" si="13"/>
        <v>420</v>
      </c>
    </row>
    <row r="731" s="1" customFormat="1" ht="30" customHeight="1" spans="1:7">
      <c r="A731" s="9">
        <v>3</v>
      </c>
      <c r="B731" s="9" t="s">
        <v>741</v>
      </c>
      <c r="C731" s="9">
        <v>3</v>
      </c>
      <c r="D731" s="9" t="s">
        <v>9</v>
      </c>
      <c r="E731" s="19">
        <v>1020</v>
      </c>
      <c r="F731" s="19"/>
      <c r="G731" s="19">
        <f t="shared" si="13"/>
        <v>1020</v>
      </c>
    </row>
    <row r="732" s="1" customFormat="1" ht="30" customHeight="1" spans="1:7">
      <c r="A732" s="9">
        <v>4</v>
      </c>
      <c r="B732" s="9" t="s">
        <v>742</v>
      </c>
      <c r="C732" s="9">
        <v>3</v>
      </c>
      <c r="D732" s="37" t="s">
        <v>48</v>
      </c>
      <c r="E732" s="19">
        <v>1350</v>
      </c>
      <c r="F732" s="19"/>
      <c r="G732" s="19">
        <f t="shared" si="13"/>
        <v>1350</v>
      </c>
    </row>
    <row r="733" s="1" customFormat="1" ht="30" customHeight="1" spans="1:7">
      <c r="A733" s="9">
        <v>5</v>
      </c>
      <c r="B733" s="20" t="s">
        <v>743</v>
      </c>
      <c r="C733" s="9">
        <v>2</v>
      </c>
      <c r="D733" s="37" t="s">
        <v>48</v>
      </c>
      <c r="E733" s="19">
        <v>920</v>
      </c>
      <c r="F733" s="19"/>
      <c r="G733" s="19">
        <f t="shared" si="13"/>
        <v>920</v>
      </c>
    </row>
    <row r="734" s="1" customFormat="1" ht="30" customHeight="1" spans="1:7">
      <c r="A734" s="9">
        <v>6</v>
      </c>
      <c r="B734" s="9" t="s">
        <v>744</v>
      </c>
      <c r="C734" s="9">
        <v>2</v>
      </c>
      <c r="D734" s="37" t="s">
        <v>48</v>
      </c>
      <c r="E734" s="19">
        <v>1120</v>
      </c>
      <c r="F734" s="19"/>
      <c r="G734" s="19">
        <f t="shared" si="13"/>
        <v>1120</v>
      </c>
    </row>
    <row r="735" s="1" customFormat="1" ht="30" customHeight="1" spans="1:7">
      <c r="A735" s="9">
        <v>7</v>
      </c>
      <c r="B735" s="9" t="s">
        <v>745</v>
      </c>
      <c r="C735" s="9">
        <v>2</v>
      </c>
      <c r="D735" s="37" t="s">
        <v>48</v>
      </c>
      <c r="E735" s="19">
        <v>860</v>
      </c>
      <c r="F735" s="19"/>
      <c r="G735" s="19">
        <f t="shared" si="13"/>
        <v>860</v>
      </c>
    </row>
    <row r="736" s="1" customFormat="1" ht="30" customHeight="1" spans="1:7">
      <c r="A736" s="9">
        <v>8</v>
      </c>
      <c r="B736" s="9" t="s">
        <v>746</v>
      </c>
      <c r="C736" s="9">
        <v>3</v>
      </c>
      <c r="D736" s="37" t="s">
        <v>48</v>
      </c>
      <c r="E736" s="19">
        <v>1320</v>
      </c>
      <c r="F736" s="19"/>
      <c r="G736" s="19">
        <f t="shared" si="13"/>
        <v>1320</v>
      </c>
    </row>
    <row r="737" s="1" customFormat="1" ht="30" customHeight="1" spans="1:7">
      <c r="A737" s="9">
        <v>9</v>
      </c>
      <c r="B737" s="9" t="s">
        <v>747</v>
      </c>
      <c r="C737" s="9">
        <v>1</v>
      </c>
      <c r="D737" s="37" t="s">
        <v>78</v>
      </c>
      <c r="E737" s="19">
        <v>765</v>
      </c>
      <c r="F737" s="19"/>
      <c r="G737" s="19">
        <f t="shared" si="13"/>
        <v>765</v>
      </c>
    </row>
    <row r="738" s="1" customFormat="1" ht="30" customHeight="1" spans="1:7">
      <c r="A738" s="9">
        <v>10</v>
      </c>
      <c r="B738" s="9" t="s">
        <v>748</v>
      </c>
      <c r="C738" s="9">
        <v>1</v>
      </c>
      <c r="D738" s="37" t="s">
        <v>78</v>
      </c>
      <c r="E738" s="19">
        <v>765</v>
      </c>
      <c r="F738" s="19"/>
      <c r="G738" s="19">
        <f t="shared" si="13"/>
        <v>765</v>
      </c>
    </row>
    <row r="739" s="1" customFormat="1" ht="30" customHeight="1" spans="1:7">
      <c r="A739" s="9">
        <v>11</v>
      </c>
      <c r="B739" s="9" t="s">
        <v>749</v>
      </c>
      <c r="C739" s="9">
        <v>1</v>
      </c>
      <c r="D739" s="37" t="s">
        <v>78</v>
      </c>
      <c r="E739" s="19">
        <v>765</v>
      </c>
      <c r="F739" s="19"/>
      <c r="G739" s="19">
        <f t="shared" si="13"/>
        <v>765</v>
      </c>
    </row>
    <row r="740" s="1" customFormat="1" ht="30" customHeight="1" spans="1:7">
      <c r="A740" s="9">
        <v>12</v>
      </c>
      <c r="B740" s="9" t="s">
        <v>750</v>
      </c>
      <c r="C740" s="9">
        <v>1</v>
      </c>
      <c r="D740" s="37" t="s">
        <v>78</v>
      </c>
      <c r="E740" s="19">
        <v>765</v>
      </c>
      <c r="F740" s="19"/>
      <c r="G740" s="19">
        <f t="shared" si="13"/>
        <v>765</v>
      </c>
    </row>
    <row r="741" s="1" customFormat="1" spans="2:7">
      <c r="B741" s="58"/>
      <c r="E741" s="7"/>
      <c r="F741" s="7"/>
      <c r="G741" s="7"/>
    </row>
    <row r="742" s="1" customFormat="1" spans="5:7">
      <c r="E742" s="7"/>
      <c r="F742" s="7"/>
      <c r="G742" s="7"/>
    </row>
    <row r="743" s="1" customFormat="1" spans="5:7">
      <c r="E743" s="7"/>
      <c r="F743" s="7"/>
      <c r="G743" s="7"/>
    </row>
    <row r="744" s="1" customFormat="1" spans="5:7">
      <c r="E744" s="7"/>
      <c r="F744" s="7"/>
      <c r="G744" s="7"/>
    </row>
    <row r="745" s="1" customFormat="1" spans="5:7">
      <c r="E745" s="7"/>
      <c r="F745" s="7"/>
      <c r="G745" s="7"/>
    </row>
    <row r="746" s="1" customFormat="1" spans="5:7">
      <c r="E746" s="7"/>
      <c r="F746" s="7"/>
      <c r="G746" s="7"/>
    </row>
    <row r="747" s="1" customFormat="1" spans="5:7">
      <c r="E747" s="7"/>
      <c r="F747" s="7"/>
      <c r="G747" s="7"/>
    </row>
    <row r="748" s="1" customFormat="1" spans="5:7">
      <c r="E748" s="7"/>
      <c r="F748" s="7"/>
      <c r="G748" s="7"/>
    </row>
    <row r="749" s="1" customFormat="1" spans="5:7">
      <c r="E749" s="7"/>
      <c r="F749" s="7"/>
      <c r="G749" s="7"/>
    </row>
    <row r="750" s="1" customFormat="1" spans="5:7">
      <c r="E750" s="7"/>
      <c r="F750" s="7"/>
      <c r="G750" s="7"/>
    </row>
    <row r="751" s="1" customFormat="1" spans="5:7">
      <c r="E751" s="7"/>
      <c r="F751" s="7"/>
      <c r="G751" s="7"/>
    </row>
    <row r="752" s="1" customFormat="1" spans="5:7">
      <c r="E752" s="7"/>
      <c r="F752" s="7"/>
      <c r="G752" s="7"/>
    </row>
    <row r="753" s="1" customFormat="1" spans="5:7">
      <c r="E753" s="7"/>
      <c r="F753" s="7"/>
      <c r="G753" s="7"/>
    </row>
    <row r="754" s="1" customFormat="1" spans="5:7">
      <c r="E754" s="7"/>
      <c r="F754" s="7"/>
      <c r="G754" s="7"/>
    </row>
    <row r="755" s="1" customFormat="1" spans="5:7">
      <c r="E755" s="7"/>
      <c r="F755" s="7"/>
      <c r="G755" s="7"/>
    </row>
    <row r="756" s="1" customFormat="1" spans="5:7">
      <c r="E756" s="7"/>
      <c r="F756" s="7"/>
      <c r="G756" s="7"/>
    </row>
    <row r="757" s="1" customFormat="1" spans="5:7">
      <c r="E757" s="7"/>
      <c r="F757" s="7"/>
      <c r="G757" s="7"/>
    </row>
    <row r="758" s="1" customFormat="1" spans="5:7">
      <c r="E758" s="7"/>
      <c r="F758" s="7"/>
      <c r="G758" s="7"/>
    </row>
    <row r="759" s="1" customFormat="1" spans="5:7">
      <c r="E759" s="7"/>
      <c r="F759" s="7"/>
      <c r="G759" s="7"/>
    </row>
    <row r="760" s="1" customFormat="1" spans="5:7">
      <c r="E760" s="7"/>
      <c r="F760" s="7"/>
      <c r="G760" s="7"/>
    </row>
    <row r="761" s="1" customFormat="1" spans="5:7">
      <c r="E761" s="7"/>
      <c r="F761" s="7"/>
      <c r="G761" s="7"/>
    </row>
    <row r="762" s="1" customFormat="1" spans="5:7">
      <c r="E762" s="7"/>
      <c r="F762" s="7"/>
      <c r="G762" s="7"/>
    </row>
    <row r="763" s="1" customFormat="1" spans="5:7">
      <c r="E763" s="7"/>
      <c r="F763" s="7"/>
      <c r="G763" s="7"/>
    </row>
    <row r="764" s="1" customFormat="1" spans="5:7">
      <c r="E764" s="7"/>
      <c r="F764" s="7"/>
      <c r="G764" s="7"/>
    </row>
    <row r="765" s="1" customFormat="1" spans="5:7">
      <c r="E765" s="7"/>
      <c r="F765" s="7"/>
      <c r="G765" s="7"/>
    </row>
    <row r="766" s="1" customFormat="1" spans="5:7">
      <c r="E766" s="7"/>
      <c r="F766" s="7"/>
      <c r="G766" s="7"/>
    </row>
    <row r="767" s="1" customFormat="1" spans="5:7">
      <c r="E767" s="7"/>
      <c r="F767" s="7"/>
      <c r="G767" s="7"/>
    </row>
    <row r="768" s="1" customFormat="1" spans="5:7">
      <c r="E768" s="7"/>
      <c r="F768" s="7"/>
      <c r="G768" s="7"/>
    </row>
    <row r="769" s="1" customFormat="1" spans="5:7">
      <c r="E769" s="7"/>
      <c r="F769" s="7"/>
      <c r="G769" s="7"/>
    </row>
    <row r="770" s="1" customFormat="1" spans="5:7">
      <c r="E770" s="7"/>
      <c r="F770" s="7"/>
      <c r="G770" s="7"/>
    </row>
    <row r="771" s="1" customFormat="1" spans="5:7">
      <c r="E771" s="7"/>
      <c r="F771" s="7"/>
      <c r="G771" s="7"/>
    </row>
    <row r="772" s="1" customFormat="1" spans="5:7">
      <c r="E772" s="7"/>
      <c r="F772" s="7"/>
      <c r="G772" s="7"/>
    </row>
    <row r="773" s="1" customFormat="1" spans="5:7">
      <c r="E773" s="7"/>
      <c r="F773" s="7"/>
      <c r="G773" s="7"/>
    </row>
    <row r="774" s="1" customFormat="1" spans="5:7">
      <c r="E774" s="7"/>
      <c r="F774" s="7"/>
      <c r="G774" s="7"/>
    </row>
    <row r="775" s="1" customFormat="1" spans="5:7">
      <c r="E775" s="7"/>
      <c r="F775" s="7"/>
      <c r="G775" s="7"/>
    </row>
    <row r="776" s="1" customFormat="1" spans="5:7">
      <c r="E776" s="7"/>
      <c r="F776" s="7"/>
      <c r="G776" s="7"/>
    </row>
    <row r="777" s="1" customFormat="1" spans="5:7">
      <c r="E777" s="7"/>
      <c r="F777" s="7"/>
      <c r="G777" s="7"/>
    </row>
    <row r="778" s="1" customFormat="1" spans="5:7">
      <c r="E778" s="7"/>
      <c r="F778" s="7"/>
      <c r="G778" s="7"/>
    </row>
    <row r="779" s="1" customFormat="1" spans="5:7">
      <c r="E779" s="7"/>
      <c r="F779" s="7"/>
      <c r="G779" s="7"/>
    </row>
    <row r="780" s="1" customFormat="1" spans="5:7">
      <c r="E780" s="7"/>
      <c r="F780" s="7"/>
      <c r="G780" s="7"/>
    </row>
    <row r="781" s="1" customFormat="1" spans="5:7">
      <c r="E781" s="7"/>
      <c r="F781" s="7"/>
      <c r="G781" s="7"/>
    </row>
    <row r="782" s="1" customFormat="1" spans="5:7">
      <c r="E782" s="7"/>
      <c r="F782" s="7"/>
      <c r="G782" s="7"/>
    </row>
    <row r="783" s="1" customFormat="1" spans="5:7">
      <c r="E783" s="7"/>
      <c r="F783" s="7"/>
      <c r="G783" s="7"/>
    </row>
    <row r="784" s="1" customFormat="1" spans="5:7">
      <c r="E784" s="7"/>
      <c r="F784" s="7"/>
      <c r="G784" s="7"/>
    </row>
    <row r="785" s="1" customFormat="1" spans="5:7">
      <c r="E785" s="7"/>
      <c r="F785" s="7"/>
      <c r="G785" s="7"/>
    </row>
    <row r="786" s="1" customFormat="1" spans="5:7">
      <c r="E786" s="7"/>
      <c r="F786" s="7"/>
      <c r="G786" s="7"/>
    </row>
    <row r="787" s="1" customFormat="1" spans="5:7">
      <c r="E787" s="7"/>
      <c r="F787" s="7"/>
      <c r="G787" s="7"/>
    </row>
    <row r="788" s="1" customFormat="1" spans="5:7">
      <c r="E788" s="7"/>
      <c r="F788" s="7"/>
      <c r="G788" s="7"/>
    </row>
    <row r="789" s="1" customFormat="1" spans="5:7">
      <c r="E789" s="7"/>
      <c r="F789" s="7"/>
      <c r="G789" s="7"/>
    </row>
    <row r="790" s="1" customFormat="1" spans="5:7">
      <c r="E790" s="7"/>
      <c r="F790" s="7"/>
      <c r="G790" s="7"/>
    </row>
    <row r="791" s="1" customFormat="1" spans="5:7">
      <c r="E791" s="7"/>
      <c r="F791" s="7"/>
      <c r="G791" s="7"/>
    </row>
    <row r="792" s="1" customFormat="1" spans="5:7">
      <c r="E792" s="7"/>
      <c r="F792" s="7"/>
      <c r="G792" s="7"/>
    </row>
    <row r="793" s="1" customFormat="1" spans="5:7">
      <c r="E793" s="7"/>
      <c r="F793" s="7"/>
      <c r="G793" s="7"/>
    </row>
    <row r="794" s="1" customFormat="1" spans="5:7">
      <c r="E794" s="7"/>
      <c r="F794" s="7"/>
      <c r="G794" s="7"/>
    </row>
    <row r="795" s="1" customFormat="1" spans="5:7">
      <c r="E795" s="7"/>
      <c r="F795" s="7"/>
      <c r="G795" s="7"/>
    </row>
    <row r="796" s="1" customFormat="1" spans="5:7">
      <c r="E796" s="7"/>
      <c r="F796" s="7"/>
      <c r="G796" s="7"/>
    </row>
    <row r="797" s="1" customFormat="1" spans="5:7">
      <c r="E797" s="7"/>
      <c r="F797" s="7"/>
      <c r="G797" s="7"/>
    </row>
    <row r="798" s="1" customFormat="1" spans="5:7">
      <c r="E798" s="7"/>
      <c r="F798" s="7"/>
      <c r="G798" s="7"/>
    </row>
    <row r="799" s="1" customFormat="1" spans="5:7">
      <c r="E799" s="7"/>
      <c r="F799" s="7"/>
      <c r="G799" s="7"/>
    </row>
    <row r="800" s="1" customFormat="1" spans="5:7">
      <c r="E800" s="7"/>
      <c r="F800" s="7"/>
      <c r="G800" s="7"/>
    </row>
    <row r="801" s="1" customFormat="1" spans="5:7">
      <c r="E801" s="7"/>
      <c r="F801" s="7"/>
      <c r="G801" s="7"/>
    </row>
    <row r="802" s="1" customFormat="1" spans="5:7">
      <c r="E802" s="7"/>
      <c r="F802" s="7"/>
      <c r="G802" s="7"/>
    </row>
    <row r="803" s="1" customFormat="1" spans="5:7">
      <c r="E803" s="7"/>
      <c r="F803" s="7"/>
      <c r="G803" s="7"/>
    </row>
    <row r="804" s="1" customFormat="1" spans="5:7">
      <c r="E804" s="7"/>
      <c r="F804" s="7"/>
      <c r="G804" s="7"/>
    </row>
    <row r="805" s="1" customFormat="1" spans="5:7">
      <c r="E805" s="7"/>
      <c r="F805" s="7"/>
      <c r="G805" s="7"/>
    </row>
    <row r="806" s="1" customFormat="1" spans="5:7">
      <c r="E806" s="7"/>
      <c r="F806" s="7"/>
      <c r="G806" s="7"/>
    </row>
    <row r="807" s="1" customFormat="1" spans="5:7">
      <c r="E807" s="7"/>
      <c r="F807" s="7"/>
      <c r="G807" s="7"/>
    </row>
    <row r="808" s="1" customFormat="1" spans="5:7">
      <c r="E808" s="7"/>
      <c r="F808" s="7"/>
      <c r="G808" s="7"/>
    </row>
    <row r="809" s="1" customFormat="1" spans="5:7">
      <c r="E809" s="7"/>
      <c r="F809" s="7"/>
      <c r="G809" s="7"/>
    </row>
    <row r="810" s="1" customFormat="1" spans="5:7">
      <c r="E810" s="7"/>
      <c r="F810" s="7"/>
      <c r="G810" s="7"/>
    </row>
    <row r="811" s="1" customFormat="1" spans="5:7">
      <c r="E811" s="7"/>
      <c r="F811" s="7"/>
      <c r="G811" s="7"/>
    </row>
    <row r="812" s="1" customFormat="1" spans="5:7">
      <c r="E812" s="7"/>
      <c r="F812" s="7"/>
      <c r="G812" s="7"/>
    </row>
    <row r="813" s="1" customFormat="1" spans="5:7">
      <c r="E813" s="7"/>
      <c r="F813" s="7"/>
      <c r="G813" s="7"/>
    </row>
    <row r="814" s="1" customFormat="1" spans="5:7">
      <c r="E814" s="7"/>
      <c r="F814" s="7"/>
      <c r="G814" s="7"/>
    </row>
    <row r="815" s="1" customFormat="1" spans="5:7">
      <c r="E815" s="7"/>
      <c r="F815" s="7"/>
      <c r="G815" s="7"/>
    </row>
    <row r="816" s="1" customFormat="1" spans="5:7">
      <c r="E816" s="7"/>
      <c r="F816" s="7"/>
      <c r="G816" s="7"/>
    </row>
    <row r="817" s="1" customFormat="1" spans="5:7">
      <c r="E817" s="7"/>
      <c r="F817" s="7"/>
      <c r="G817" s="7"/>
    </row>
    <row r="818" s="1" customFormat="1" spans="5:7">
      <c r="E818" s="7"/>
      <c r="F818" s="7"/>
      <c r="G818" s="7"/>
    </row>
    <row r="819" s="1" customFormat="1" spans="5:7">
      <c r="E819" s="7"/>
      <c r="F819" s="7"/>
      <c r="G819" s="7"/>
    </row>
    <row r="820" s="1" customFormat="1" spans="5:7">
      <c r="E820" s="7"/>
      <c r="F820" s="7"/>
      <c r="G820" s="7"/>
    </row>
    <row r="821" s="1" customFormat="1" spans="5:7">
      <c r="E821" s="7"/>
      <c r="F821" s="7"/>
      <c r="G821" s="7"/>
    </row>
    <row r="822" s="1" customFormat="1" spans="5:7">
      <c r="E822" s="7"/>
      <c r="F822" s="7"/>
      <c r="G822" s="7"/>
    </row>
    <row r="823" s="1" customFormat="1" spans="5:7">
      <c r="E823" s="7"/>
      <c r="F823" s="7"/>
      <c r="G823" s="7"/>
    </row>
    <row r="824" s="1" customFormat="1" spans="5:7">
      <c r="E824" s="7"/>
      <c r="F824" s="7"/>
      <c r="G824" s="7"/>
    </row>
    <row r="825" s="1" customFormat="1" spans="5:7">
      <c r="E825" s="7"/>
      <c r="F825" s="7"/>
      <c r="G825" s="7"/>
    </row>
    <row r="826" s="1" customFormat="1" spans="5:7">
      <c r="E826" s="7"/>
      <c r="F826" s="7"/>
      <c r="G826" s="7"/>
    </row>
    <row r="827" s="1" customFormat="1" spans="5:7">
      <c r="E827" s="7"/>
      <c r="F827" s="7"/>
      <c r="G827" s="7"/>
    </row>
    <row r="828" s="1" customFormat="1" spans="5:7">
      <c r="E828" s="7"/>
      <c r="F828" s="7"/>
      <c r="G828" s="7"/>
    </row>
    <row r="829" s="1" customFormat="1" spans="5:7">
      <c r="E829" s="7"/>
      <c r="F829" s="7"/>
      <c r="G829" s="7"/>
    </row>
    <row r="830" s="1" customFormat="1" spans="5:7">
      <c r="E830" s="7"/>
      <c r="F830" s="7"/>
      <c r="G830" s="7"/>
    </row>
    <row r="831" s="1" customFormat="1" spans="5:7">
      <c r="E831" s="7"/>
      <c r="F831" s="7"/>
      <c r="G831" s="7"/>
    </row>
    <row r="832" s="1" customFormat="1" spans="5:7">
      <c r="E832" s="7"/>
      <c r="F832" s="7"/>
      <c r="G832" s="7"/>
    </row>
    <row r="833" s="1" customFormat="1" spans="5:7">
      <c r="E833" s="7"/>
      <c r="F833" s="7"/>
      <c r="G833" s="7"/>
    </row>
    <row r="834" s="1" customFormat="1" spans="5:7">
      <c r="E834" s="7"/>
      <c r="F834" s="7"/>
      <c r="G834" s="7"/>
    </row>
    <row r="835" s="1" customFormat="1" spans="5:7">
      <c r="E835" s="7"/>
      <c r="F835" s="7"/>
      <c r="G835" s="7"/>
    </row>
    <row r="836" s="1" customFormat="1" spans="5:7">
      <c r="E836" s="7"/>
      <c r="F836" s="7"/>
      <c r="G836" s="7"/>
    </row>
    <row r="837" s="1" customFormat="1" spans="5:7">
      <c r="E837" s="7"/>
      <c r="F837" s="7"/>
      <c r="G837" s="7"/>
    </row>
    <row r="838" s="1" customFormat="1" spans="5:7">
      <c r="E838" s="7"/>
      <c r="F838" s="7"/>
      <c r="G838" s="7"/>
    </row>
    <row r="839" s="1" customFormat="1" spans="5:7">
      <c r="E839" s="7"/>
      <c r="F839" s="7"/>
      <c r="G839" s="7"/>
    </row>
    <row r="840" s="1" customFormat="1" spans="5:7">
      <c r="E840" s="7"/>
      <c r="F840" s="7"/>
      <c r="G840" s="7"/>
    </row>
    <row r="841" s="1" customFormat="1" spans="5:7">
      <c r="E841" s="7"/>
      <c r="F841" s="7"/>
      <c r="G841" s="7"/>
    </row>
    <row r="842" s="1" customFormat="1" spans="5:7">
      <c r="E842" s="7"/>
      <c r="F842" s="7"/>
      <c r="G842" s="7"/>
    </row>
    <row r="843" s="1" customFormat="1" spans="5:7">
      <c r="E843" s="7"/>
      <c r="F843" s="7"/>
      <c r="G843" s="7"/>
    </row>
    <row r="844" s="1" customFormat="1" spans="5:7">
      <c r="E844" s="7"/>
      <c r="F844" s="7"/>
      <c r="G844" s="7"/>
    </row>
    <row r="845" s="1" customFormat="1" spans="5:7">
      <c r="E845" s="7"/>
      <c r="F845" s="7"/>
      <c r="G845" s="7"/>
    </row>
    <row r="846" s="1" customFormat="1" spans="5:7">
      <c r="E846" s="7"/>
      <c r="F846" s="7"/>
      <c r="G846" s="7"/>
    </row>
    <row r="847" s="1" customFormat="1" spans="5:7">
      <c r="E847" s="7"/>
      <c r="F847" s="7"/>
      <c r="G847" s="7"/>
    </row>
    <row r="848" s="1" customFormat="1" spans="5:7">
      <c r="E848" s="7"/>
      <c r="F848" s="7"/>
      <c r="G848" s="7"/>
    </row>
    <row r="849" s="1" customFormat="1" spans="5:7">
      <c r="E849" s="7"/>
      <c r="F849" s="7"/>
      <c r="G849" s="7"/>
    </row>
    <row r="850" s="1" customFormat="1" spans="5:7">
      <c r="E850" s="7"/>
      <c r="F850" s="7"/>
      <c r="G850" s="7"/>
    </row>
    <row r="851" s="1" customFormat="1" spans="5:7">
      <c r="E851" s="7"/>
      <c r="F851" s="7"/>
      <c r="G851" s="7"/>
    </row>
    <row r="852" s="1" customFormat="1" spans="5:7">
      <c r="E852" s="7"/>
      <c r="F852" s="7"/>
      <c r="G852" s="7"/>
    </row>
    <row r="853" s="1" customFormat="1" spans="5:7">
      <c r="E853" s="7"/>
      <c r="F853" s="7"/>
      <c r="G853" s="7"/>
    </row>
    <row r="854" s="1" customFormat="1" spans="5:7">
      <c r="E854" s="7"/>
      <c r="F854" s="7"/>
      <c r="G854" s="7"/>
    </row>
    <row r="855" s="1" customFormat="1" spans="5:7">
      <c r="E855" s="7"/>
      <c r="F855" s="7"/>
      <c r="G855" s="7"/>
    </row>
    <row r="856" s="1" customFormat="1" spans="5:7">
      <c r="E856" s="7"/>
      <c r="F856" s="7"/>
      <c r="G856" s="7"/>
    </row>
    <row r="857" s="1" customFormat="1" spans="5:7">
      <c r="E857" s="7"/>
      <c r="F857" s="7"/>
      <c r="G857" s="7"/>
    </row>
    <row r="858" s="1" customFormat="1" spans="5:7">
      <c r="E858" s="7"/>
      <c r="F858" s="7"/>
      <c r="G858" s="7"/>
    </row>
    <row r="859" s="1" customFormat="1" spans="5:7">
      <c r="E859" s="7"/>
      <c r="F859" s="7"/>
      <c r="G859" s="7"/>
    </row>
    <row r="860" s="1" customFormat="1" spans="5:7">
      <c r="E860" s="7"/>
      <c r="F860" s="7"/>
      <c r="G860" s="7"/>
    </row>
    <row r="861" s="1" customFormat="1" spans="5:7">
      <c r="E861" s="7"/>
      <c r="F861" s="7"/>
      <c r="G861" s="7"/>
    </row>
    <row r="862" s="1" customFormat="1" spans="5:7">
      <c r="E862" s="7"/>
      <c r="F862" s="7"/>
      <c r="G862" s="7"/>
    </row>
    <row r="863" s="1" customFormat="1" spans="5:7">
      <c r="E863" s="7"/>
      <c r="F863" s="7"/>
      <c r="G863" s="7"/>
    </row>
    <row r="864" s="1" customFormat="1" spans="5:7">
      <c r="E864" s="7"/>
      <c r="F864" s="7"/>
      <c r="G864" s="7"/>
    </row>
    <row r="865" s="1" customFormat="1" spans="5:7">
      <c r="E865" s="7"/>
      <c r="F865" s="7"/>
      <c r="G865" s="7"/>
    </row>
    <row r="866" s="1" customFormat="1" spans="5:7">
      <c r="E866" s="7"/>
      <c r="F866" s="7"/>
      <c r="G866" s="7"/>
    </row>
    <row r="867" s="1" customFormat="1" spans="5:7">
      <c r="E867" s="7"/>
      <c r="F867" s="7"/>
      <c r="G867" s="7"/>
    </row>
    <row r="868" s="1" customFormat="1" spans="5:7">
      <c r="E868" s="7"/>
      <c r="F868" s="7"/>
      <c r="G868" s="7"/>
    </row>
    <row r="869" s="1" customFormat="1" spans="5:7">
      <c r="E869" s="7"/>
      <c r="F869" s="7"/>
      <c r="G869" s="7"/>
    </row>
    <row r="870" s="1" customFormat="1" spans="5:7">
      <c r="E870" s="7"/>
      <c r="F870" s="7"/>
      <c r="G870" s="7"/>
    </row>
    <row r="871" s="1" customFormat="1" spans="5:7">
      <c r="E871" s="7"/>
      <c r="F871" s="7"/>
      <c r="G871" s="7"/>
    </row>
    <row r="872" s="1" customFormat="1" spans="5:7">
      <c r="E872" s="7"/>
      <c r="F872" s="7"/>
      <c r="G872" s="7"/>
    </row>
    <row r="873" s="1" customFormat="1" spans="5:7">
      <c r="E873" s="7"/>
      <c r="F873" s="7"/>
      <c r="G873" s="7"/>
    </row>
    <row r="874" s="1" customFormat="1" spans="5:7">
      <c r="E874" s="7"/>
      <c r="F874" s="7"/>
      <c r="G874" s="7"/>
    </row>
    <row r="875" s="1" customFormat="1" spans="5:7">
      <c r="E875" s="7"/>
      <c r="F875" s="7"/>
      <c r="G875" s="7"/>
    </row>
    <row r="876" s="1" customFormat="1" spans="5:7">
      <c r="E876" s="7"/>
      <c r="F876" s="7"/>
      <c r="G876" s="7"/>
    </row>
    <row r="877" s="1" customFormat="1" spans="5:7">
      <c r="E877" s="7"/>
      <c r="F877" s="7"/>
      <c r="G877" s="7"/>
    </row>
    <row r="878" s="1" customFormat="1" spans="5:7">
      <c r="E878" s="7"/>
      <c r="F878" s="7"/>
      <c r="G878" s="7"/>
    </row>
    <row r="879" s="1" customFormat="1" spans="5:7">
      <c r="E879" s="7"/>
      <c r="F879" s="7"/>
      <c r="G879" s="7"/>
    </row>
    <row r="880" s="1" customFormat="1" spans="5:7">
      <c r="E880" s="7"/>
      <c r="F880" s="7"/>
      <c r="G880" s="7"/>
    </row>
    <row r="881" s="1" customFormat="1" spans="5:7">
      <c r="E881" s="7"/>
      <c r="F881" s="7"/>
      <c r="G881" s="7"/>
    </row>
    <row r="882" s="1" customFormat="1" spans="5:7">
      <c r="E882" s="7"/>
      <c r="F882" s="7"/>
      <c r="G882" s="7"/>
    </row>
    <row r="883" s="1" customFormat="1" spans="5:7">
      <c r="E883" s="7"/>
      <c r="F883" s="7"/>
      <c r="G883" s="7"/>
    </row>
    <row r="884" s="1" customFormat="1" spans="5:7">
      <c r="E884" s="7"/>
      <c r="F884" s="7"/>
      <c r="G884" s="7"/>
    </row>
    <row r="885" s="1" customFormat="1" spans="5:7">
      <c r="E885" s="7"/>
      <c r="F885" s="7"/>
      <c r="G885" s="7"/>
    </row>
    <row r="886" s="1" customFormat="1" spans="5:7">
      <c r="E886" s="7"/>
      <c r="F886" s="7"/>
      <c r="G886" s="7"/>
    </row>
    <row r="887" s="1" customFormat="1" spans="5:7">
      <c r="E887" s="7"/>
      <c r="F887" s="7"/>
      <c r="G887" s="7"/>
    </row>
    <row r="888" s="1" customFormat="1" spans="5:7">
      <c r="E888" s="7"/>
      <c r="F888" s="7"/>
      <c r="G888" s="7"/>
    </row>
    <row r="889" s="1" customFormat="1" spans="5:7">
      <c r="E889" s="7"/>
      <c r="F889" s="7"/>
      <c r="G889" s="7"/>
    </row>
    <row r="890" s="1" customFormat="1" spans="5:7">
      <c r="E890" s="7"/>
      <c r="F890" s="7"/>
      <c r="G890" s="7"/>
    </row>
    <row r="891" s="1" customFormat="1" spans="5:7">
      <c r="E891" s="7"/>
      <c r="F891" s="7"/>
      <c r="G891" s="7"/>
    </row>
    <row r="892" s="1" customFormat="1" spans="5:7">
      <c r="E892" s="7"/>
      <c r="F892" s="7"/>
      <c r="G892" s="7"/>
    </row>
    <row r="893" s="1" customFormat="1" spans="5:7">
      <c r="E893" s="7"/>
      <c r="F893" s="7"/>
      <c r="G893" s="7"/>
    </row>
    <row r="894" s="1" customFormat="1" spans="5:7">
      <c r="E894" s="7"/>
      <c r="F894" s="7"/>
      <c r="G894" s="7"/>
    </row>
    <row r="895" s="1" customFormat="1" spans="5:7">
      <c r="E895" s="7"/>
      <c r="F895" s="7"/>
      <c r="G895" s="7"/>
    </row>
    <row r="896" s="1" customFormat="1" spans="5:7">
      <c r="E896" s="7"/>
      <c r="F896" s="7"/>
      <c r="G896" s="7"/>
    </row>
    <row r="897" s="1" customFormat="1" spans="5:7">
      <c r="E897" s="7"/>
      <c r="F897" s="7"/>
      <c r="G897" s="7"/>
    </row>
    <row r="898" s="1" customFormat="1" spans="5:7">
      <c r="E898" s="7"/>
      <c r="F898" s="7"/>
      <c r="G898" s="7"/>
    </row>
    <row r="899" s="1" customFormat="1" spans="5:7">
      <c r="E899" s="7"/>
      <c r="F899" s="7"/>
      <c r="G899" s="7"/>
    </row>
    <row r="900" s="1" customFormat="1" spans="5:7">
      <c r="E900" s="7"/>
      <c r="F900" s="7"/>
      <c r="G900" s="7"/>
    </row>
    <row r="901" s="1" customFormat="1" spans="5:7">
      <c r="E901" s="7"/>
      <c r="F901" s="7"/>
      <c r="G901" s="7"/>
    </row>
    <row r="902" s="1" customFormat="1" spans="5:7">
      <c r="E902" s="7"/>
      <c r="F902" s="7"/>
      <c r="G902" s="7"/>
    </row>
    <row r="903" s="1" customFormat="1" spans="5:7">
      <c r="E903" s="7"/>
      <c r="F903" s="7"/>
      <c r="G903" s="7"/>
    </row>
    <row r="904" s="1" customFormat="1" spans="5:7">
      <c r="E904" s="7"/>
      <c r="F904" s="7"/>
      <c r="G904" s="7"/>
    </row>
    <row r="905" s="1" customFormat="1" spans="5:7">
      <c r="E905" s="7"/>
      <c r="F905" s="7"/>
      <c r="G905" s="7"/>
    </row>
    <row r="906" s="1" customFormat="1" spans="5:7">
      <c r="E906" s="7"/>
      <c r="F906" s="7"/>
      <c r="G906" s="7"/>
    </row>
    <row r="907" s="1" customFormat="1" spans="5:7">
      <c r="E907" s="7"/>
      <c r="F907" s="7"/>
      <c r="G907" s="7"/>
    </row>
    <row r="908" s="1" customFormat="1" spans="5:7">
      <c r="E908" s="7"/>
      <c r="F908" s="7"/>
      <c r="G908" s="7"/>
    </row>
    <row r="909" s="1" customFormat="1" spans="5:7">
      <c r="E909" s="7"/>
      <c r="F909" s="7"/>
      <c r="G909" s="7"/>
    </row>
    <row r="910" s="1" customFormat="1" spans="5:7">
      <c r="E910" s="7"/>
      <c r="F910" s="7"/>
      <c r="G910" s="7"/>
    </row>
    <row r="911" s="1" customFormat="1" spans="5:7">
      <c r="E911" s="7"/>
      <c r="F911" s="7"/>
      <c r="G911" s="7"/>
    </row>
    <row r="912" s="1" customFormat="1" spans="5:7">
      <c r="E912" s="7"/>
      <c r="F912" s="7"/>
      <c r="G912" s="7"/>
    </row>
    <row r="913" s="1" customFormat="1" spans="5:7">
      <c r="E913" s="7"/>
      <c r="F913" s="7"/>
      <c r="G913" s="7"/>
    </row>
    <row r="914" s="1" customFormat="1" spans="5:7">
      <c r="E914" s="7"/>
      <c r="F914" s="7"/>
      <c r="G914" s="7"/>
    </row>
    <row r="915" s="1" customFormat="1" spans="5:7">
      <c r="E915" s="7"/>
      <c r="F915" s="7"/>
      <c r="G915" s="7"/>
    </row>
    <row r="916" s="1" customFormat="1" spans="5:7">
      <c r="E916" s="7"/>
      <c r="F916" s="7"/>
      <c r="G916" s="7"/>
    </row>
    <row r="917" s="1" customFormat="1" spans="5:7">
      <c r="E917" s="7"/>
      <c r="F917" s="7"/>
      <c r="G917" s="7"/>
    </row>
    <row r="918" s="1" customFormat="1" spans="5:7">
      <c r="E918" s="7"/>
      <c r="F918" s="7"/>
      <c r="G918" s="7"/>
    </row>
    <row r="919" s="1" customFormat="1" spans="5:7">
      <c r="E919" s="7"/>
      <c r="F919" s="7"/>
      <c r="G919" s="7"/>
    </row>
    <row r="920" s="1" customFormat="1" spans="5:7">
      <c r="E920" s="7"/>
      <c r="F920" s="7"/>
      <c r="G920" s="7"/>
    </row>
    <row r="921" s="1" customFormat="1" spans="5:7">
      <c r="E921" s="7"/>
      <c r="F921" s="7"/>
      <c r="G921" s="7"/>
    </row>
    <row r="922" s="1" customFormat="1" spans="5:7">
      <c r="E922" s="7"/>
      <c r="F922" s="7"/>
      <c r="G922" s="7"/>
    </row>
    <row r="923" s="1" customFormat="1" spans="5:7">
      <c r="E923" s="7"/>
      <c r="F923" s="7"/>
      <c r="G923" s="7"/>
    </row>
    <row r="924" s="1" customFormat="1" spans="5:7">
      <c r="E924" s="7"/>
      <c r="F924" s="7"/>
      <c r="G924" s="7"/>
    </row>
    <row r="925" s="1" customFormat="1" spans="5:7">
      <c r="E925" s="7"/>
      <c r="F925" s="7"/>
      <c r="G925" s="7"/>
    </row>
    <row r="926" s="1" customFormat="1" spans="5:7">
      <c r="E926" s="7"/>
      <c r="F926" s="7"/>
      <c r="G926" s="7"/>
    </row>
    <row r="927" s="1" customFormat="1" spans="5:7">
      <c r="E927" s="7"/>
      <c r="F927" s="7"/>
      <c r="G927" s="7"/>
    </row>
    <row r="928" s="1" customFormat="1" spans="5:7">
      <c r="E928" s="7"/>
      <c r="F928" s="7"/>
      <c r="G928" s="7"/>
    </row>
    <row r="929" s="1" customFormat="1" spans="5:7">
      <c r="E929" s="7"/>
      <c r="F929" s="7"/>
      <c r="G929" s="7"/>
    </row>
    <row r="930" s="1" customFormat="1" spans="5:7">
      <c r="E930" s="7"/>
      <c r="F930" s="7"/>
      <c r="G930" s="7"/>
    </row>
    <row r="931" s="1" customFormat="1" spans="5:7">
      <c r="E931" s="7"/>
      <c r="F931" s="7"/>
      <c r="G931" s="7"/>
    </row>
    <row r="932" s="1" customFormat="1" spans="5:7">
      <c r="E932" s="7"/>
      <c r="F932" s="7"/>
      <c r="G932" s="7"/>
    </row>
    <row r="933" s="1" customFormat="1" spans="5:7">
      <c r="E933" s="7"/>
      <c r="F933" s="7"/>
      <c r="G933" s="7"/>
    </row>
    <row r="934" s="1" customFormat="1" spans="5:7">
      <c r="E934" s="7"/>
      <c r="F934" s="7"/>
      <c r="G934" s="7"/>
    </row>
    <row r="935" s="1" customFormat="1" spans="5:7">
      <c r="E935" s="7"/>
      <c r="F935" s="7"/>
      <c r="G935" s="7"/>
    </row>
    <row r="936" s="1" customFormat="1" spans="5:7">
      <c r="E936" s="7"/>
      <c r="F936" s="7"/>
      <c r="G936" s="7"/>
    </row>
    <row r="937" s="1" customFormat="1" spans="5:7">
      <c r="E937" s="7"/>
      <c r="F937" s="7"/>
      <c r="G937" s="7"/>
    </row>
    <row r="938" s="1" customFormat="1" spans="5:7">
      <c r="E938" s="7"/>
      <c r="F938" s="7"/>
      <c r="G938" s="7"/>
    </row>
    <row r="939" s="1" customFormat="1" spans="5:7">
      <c r="E939" s="7"/>
      <c r="F939" s="7"/>
      <c r="G939" s="7"/>
    </row>
    <row r="940" s="1" customFormat="1" spans="5:7">
      <c r="E940" s="7"/>
      <c r="F940" s="7"/>
      <c r="G940" s="7"/>
    </row>
    <row r="941" s="1" customFormat="1" spans="5:7">
      <c r="E941" s="7"/>
      <c r="F941" s="7"/>
      <c r="G941" s="7"/>
    </row>
    <row r="942" s="1" customFormat="1" spans="5:7">
      <c r="E942" s="7"/>
      <c r="F942" s="7"/>
      <c r="G942" s="7"/>
    </row>
    <row r="943" s="1" customFormat="1" spans="5:7">
      <c r="E943" s="7"/>
      <c r="F943" s="7"/>
      <c r="G943" s="7"/>
    </row>
    <row r="944" s="1" customFormat="1" spans="5:7">
      <c r="E944" s="7"/>
      <c r="F944" s="7"/>
      <c r="G944" s="7"/>
    </row>
    <row r="945" s="1" customFormat="1" spans="5:7">
      <c r="E945" s="7"/>
      <c r="F945" s="7"/>
      <c r="G945" s="7"/>
    </row>
    <row r="946" s="1" customFormat="1" spans="5:7">
      <c r="E946" s="7"/>
      <c r="F946" s="7"/>
      <c r="G946" s="7"/>
    </row>
    <row r="947" s="1" customFormat="1" spans="5:7">
      <c r="E947" s="7"/>
      <c r="F947" s="7"/>
      <c r="G947" s="7"/>
    </row>
    <row r="948" s="1" customFormat="1" spans="5:7">
      <c r="E948" s="7"/>
      <c r="F948" s="7"/>
      <c r="G948" s="7"/>
    </row>
    <row r="949" s="1" customFormat="1" spans="5:7">
      <c r="E949" s="7"/>
      <c r="F949" s="7"/>
      <c r="G949" s="7"/>
    </row>
    <row r="950" s="1" customFormat="1" spans="5:7">
      <c r="E950" s="7"/>
      <c r="F950" s="7"/>
      <c r="G950" s="7"/>
    </row>
    <row r="951" s="1" customFormat="1" spans="5:7">
      <c r="E951" s="7"/>
      <c r="F951" s="7"/>
      <c r="G951" s="7"/>
    </row>
    <row r="952" s="1" customFormat="1" spans="5:7">
      <c r="E952" s="7"/>
      <c r="F952" s="7"/>
      <c r="G952" s="7"/>
    </row>
    <row r="953" s="1" customFormat="1" spans="5:7">
      <c r="E953" s="7"/>
      <c r="F953" s="7"/>
      <c r="G953" s="7"/>
    </row>
    <row r="954" s="1" customFormat="1" spans="5:7">
      <c r="E954" s="7"/>
      <c r="F954" s="7"/>
      <c r="G954" s="7"/>
    </row>
    <row r="955" s="1" customFormat="1" spans="5:7">
      <c r="E955" s="7"/>
      <c r="F955" s="7"/>
      <c r="G955" s="7"/>
    </row>
    <row r="956" s="1" customFormat="1" spans="5:7">
      <c r="E956" s="7"/>
      <c r="F956" s="7"/>
      <c r="G956" s="7"/>
    </row>
    <row r="957" s="1" customFormat="1" spans="5:7">
      <c r="E957" s="7"/>
      <c r="F957" s="7"/>
      <c r="G957" s="7"/>
    </row>
    <row r="958" s="1" customFormat="1" spans="5:7">
      <c r="E958" s="7"/>
      <c r="F958" s="7"/>
      <c r="G958" s="7"/>
    </row>
    <row r="959" s="1" customFormat="1" spans="5:7">
      <c r="E959" s="7"/>
      <c r="F959" s="7"/>
      <c r="G959" s="7"/>
    </row>
    <row r="960" s="1" customFormat="1" spans="5:7">
      <c r="E960" s="7"/>
      <c r="F960" s="7"/>
      <c r="G960" s="7"/>
    </row>
    <row r="961" s="1" customFormat="1" spans="5:7">
      <c r="E961" s="7"/>
      <c r="F961" s="7"/>
      <c r="G961" s="7"/>
    </row>
    <row r="962" s="1" customFormat="1" spans="5:7">
      <c r="E962" s="7"/>
      <c r="F962" s="7"/>
      <c r="G962" s="7"/>
    </row>
    <row r="963" s="1" customFormat="1" spans="5:7">
      <c r="E963" s="7"/>
      <c r="F963" s="7"/>
      <c r="G963" s="7"/>
    </row>
    <row r="964" s="1" customFormat="1" spans="5:7">
      <c r="E964" s="7"/>
      <c r="F964" s="7"/>
      <c r="G964" s="7"/>
    </row>
    <row r="965" s="1" customFormat="1" spans="5:7">
      <c r="E965" s="7"/>
      <c r="F965" s="7"/>
      <c r="G965" s="7"/>
    </row>
    <row r="966" s="1" customFormat="1" spans="5:7">
      <c r="E966" s="7"/>
      <c r="F966" s="7"/>
      <c r="G966" s="7"/>
    </row>
    <row r="967" s="1" customFormat="1" spans="5:7">
      <c r="E967" s="7"/>
      <c r="F967" s="7"/>
      <c r="G967" s="7"/>
    </row>
    <row r="968" s="1" customFormat="1" spans="5:7">
      <c r="E968" s="7"/>
      <c r="F968" s="7"/>
      <c r="G968" s="7"/>
    </row>
    <row r="969" s="1" customFormat="1" spans="5:7">
      <c r="E969" s="7"/>
      <c r="F969" s="7"/>
      <c r="G969" s="7"/>
    </row>
    <row r="970" s="1" customFormat="1" spans="5:7">
      <c r="E970" s="7"/>
      <c r="F970" s="7"/>
      <c r="G970" s="7"/>
    </row>
    <row r="971" s="1" customFormat="1" spans="5:7">
      <c r="E971" s="7"/>
      <c r="F971" s="7"/>
      <c r="G971" s="7"/>
    </row>
    <row r="972" s="1" customFormat="1" spans="5:7">
      <c r="E972" s="7"/>
      <c r="F972" s="7"/>
      <c r="G972" s="7"/>
    </row>
    <row r="973" s="1" customFormat="1" spans="5:7">
      <c r="E973" s="7"/>
      <c r="F973" s="7"/>
      <c r="G973" s="7"/>
    </row>
    <row r="974" s="1" customFormat="1" spans="5:7">
      <c r="E974" s="7"/>
      <c r="F974" s="7"/>
      <c r="G974" s="7"/>
    </row>
    <row r="975" s="1" customFormat="1" spans="5:7">
      <c r="E975" s="7"/>
      <c r="F975" s="7"/>
      <c r="G975" s="7"/>
    </row>
    <row r="976" s="1" customFormat="1" spans="5:7">
      <c r="E976" s="7"/>
      <c r="F976" s="7"/>
      <c r="G976" s="7"/>
    </row>
    <row r="977" s="1" customFormat="1" spans="5:7">
      <c r="E977" s="7"/>
      <c r="F977" s="7"/>
      <c r="G977" s="7"/>
    </row>
    <row r="978" s="1" customFormat="1" spans="5:7">
      <c r="E978" s="7"/>
      <c r="F978" s="7"/>
      <c r="G978" s="7"/>
    </row>
    <row r="979" s="1" customFormat="1" spans="5:7">
      <c r="E979" s="7"/>
      <c r="F979" s="7"/>
      <c r="G979" s="7"/>
    </row>
    <row r="980" s="1" customFormat="1" spans="5:7">
      <c r="E980" s="7"/>
      <c r="F980" s="7"/>
      <c r="G980" s="7"/>
    </row>
    <row r="981" s="1" customFormat="1" spans="5:7">
      <c r="E981" s="7"/>
      <c r="F981" s="7"/>
      <c r="G981" s="7"/>
    </row>
    <row r="982" s="1" customFormat="1" spans="5:7">
      <c r="E982" s="7"/>
      <c r="F982" s="7"/>
      <c r="G982" s="7"/>
    </row>
    <row r="983" s="1" customFormat="1" spans="5:7">
      <c r="E983" s="7"/>
      <c r="F983" s="7"/>
      <c r="G983" s="7"/>
    </row>
    <row r="984" s="1" customFormat="1" spans="5:7">
      <c r="E984" s="7"/>
      <c r="F984" s="7"/>
      <c r="G984" s="7"/>
    </row>
    <row r="985" s="1" customFormat="1" spans="5:7">
      <c r="E985" s="7"/>
      <c r="F985" s="7"/>
      <c r="G985" s="7"/>
    </row>
    <row r="986" s="1" customFormat="1" spans="5:7">
      <c r="E986" s="7"/>
      <c r="F986" s="7"/>
      <c r="G986" s="7"/>
    </row>
    <row r="987" s="1" customFormat="1" spans="5:7">
      <c r="E987" s="7"/>
      <c r="F987" s="7"/>
      <c r="G987" s="7"/>
    </row>
    <row r="988" s="1" customFormat="1" spans="5:7">
      <c r="E988" s="7"/>
      <c r="F988" s="7"/>
      <c r="G988" s="7"/>
    </row>
    <row r="989" s="1" customFormat="1" spans="5:7">
      <c r="E989" s="7"/>
      <c r="F989" s="7"/>
      <c r="G989" s="7"/>
    </row>
    <row r="990" s="1" customFormat="1" spans="5:7">
      <c r="E990" s="7"/>
      <c r="F990" s="7"/>
      <c r="G990" s="7"/>
    </row>
    <row r="991" s="1" customFormat="1" spans="5:7">
      <c r="E991" s="7"/>
      <c r="F991" s="7"/>
      <c r="G991" s="7"/>
    </row>
    <row r="992" s="1" customFormat="1" spans="5:7">
      <c r="E992" s="7"/>
      <c r="F992" s="7"/>
      <c r="G992" s="7"/>
    </row>
    <row r="993" s="1" customFormat="1" spans="5:7">
      <c r="E993" s="7"/>
      <c r="F993" s="7"/>
      <c r="G993" s="7"/>
    </row>
    <row r="994" s="1" customFormat="1" spans="5:7">
      <c r="E994" s="7"/>
      <c r="F994" s="7"/>
      <c r="G994" s="7"/>
    </row>
    <row r="995" s="1" customFormat="1" spans="5:7">
      <c r="E995" s="7"/>
      <c r="F995" s="7"/>
      <c r="G995" s="7"/>
    </row>
    <row r="996" s="1" customFormat="1" spans="5:7">
      <c r="E996" s="7"/>
      <c r="F996" s="7"/>
      <c r="G996" s="7"/>
    </row>
    <row r="997" s="1" customFormat="1" spans="5:7">
      <c r="E997" s="7"/>
      <c r="F997" s="7"/>
      <c r="G997" s="7"/>
    </row>
    <row r="998" s="1" customFormat="1" spans="5:7">
      <c r="E998" s="7"/>
      <c r="F998" s="7"/>
      <c r="G998" s="7"/>
    </row>
    <row r="999" s="1" customFormat="1" spans="5:7">
      <c r="E999" s="7"/>
      <c r="F999" s="7"/>
      <c r="G999" s="7"/>
    </row>
    <row r="1000" s="1" customFormat="1" spans="5:7">
      <c r="E1000" s="7"/>
      <c r="F1000" s="7"/>
      <c r="G1000" s="7"/>
    </row>
    <row r="1001" s="1" customFormat="1" spans="5:7">
      <c r="E1001" s="7"/>
      <c r="F1001" s="7"/>
      <c r="G1001" s="7"/>
    </row>
    <row r="1002" s="1" customFormat="1" spans="5:7">
      <c r="E1002" s="7"/>
      <c r="F1002" s="7"/>
      <c r="G1002" s="7"/>
    </row>
    <row r="1003" s="1" customFormat="1" spans="5:7">
      <c r="E1003" s="7"/>
      <c r="F1003" s="7"/>
      <c r="G1003" s="7"/>
    </row>
    <row r="1004" s="1" customFormat="1" spans="5:7">
      <c r="E1004" s="7"/>
      <c r="F1004" s="7"/>
      <c r="G1004" s="7"/>
    </row>
    <row r="1005" s="1" customFormat="1" spans="5:7">
      <c r="E1005" s="7"/>
      <c r="F1005" s="7"/>
      <c r="G1005" s="7"/>
    </row>
    <row r="1006" s="1" customFormat="1" spans="5:7">
      <c r="E1006" s="7"/>
      <c r="F1006" s="7"/>
      <c r="G1006" s="7"/>
    </row>
    <row r="1007" s="1" customFormat="1" spans="5:7">
      <c r="E1007" s="7"/>
      <c r="F1007" s="7"/>
      <c r="G1007" s="7"/>
    </row>
    <row r="1008" s="1" customFormat="1" spans="5:7">
      <c r="E1008" s="7"/>
      <c r="F1008" s="7"/>
      <c r="G1008" s="7"/>
    </row>
    <row r="1009" s="1" customFormat="1" spans="5:7">
      <c r="E1009" s="7"/>
      <c r="F1009" s="7"/>
      <c r="G1009" s="7"/>
    </row>
    <row r="1010" s="1" customFormat="1" spans="5:7">
      <c r="E1010" s="7"/>
      <c r="F1010" s="7"/>
      <c r="G1010" s="7"/>
    </row>
    <row r="1011" s="1" customFormat="1" spans="5:7">
      <c r="E1011" s="7"/>
      <c r="F1011" s="7"/>
      <c r="G1011" s="7"/>
    </row>
    <row r="1012" s="1" customFormat="1" spans="5:7">
      <c r="E1012" s="7"/>
      <c r="F1012" s="7"/>
      <c r="G1012" s="7"/>
    </row>
    <row r="1013" s="1" customFormat="1" spans="5:7">
      <c r="E1013" s="7"/>
      <c r="F1013" s="7"/>
      <c r="G1013" s="7"/>
    </row>
    <row r="1014" s="1" customFormat="1" spans="5:7">
      <c r="E1014" s="7"/>
      <c r="F1014" s="7"/>
      <c r="G1014" s="7"/>
    </row>
    <row r="1015" s="1" customFormat="1" spans="5:7">
      <c r="E1015" s="7"/>
      <c r="F1015" s="7"/>
      <c r="G1015" s="7"/>
    </row>
    <row r="1016" s="1" customFormat="1" spans="5:7">
      <c r="E1016" s="7"/>
      <c r="F1016" s="7"/>
      <c r="G1016" s="7"/>
    </row>
    <row r="1017" s="1" customFormat="1" spans="5:7">
      <c r="E1017" s="7"/>
      <c r="F1017" s="7"/>
      <c r="G1017" s="7"/>
    </row>
    <row r="1018" s="1" customFormat="1" spans="5:7">
      <c r="E1018" s="7"/>
      <c r="F1018" s="7"/>
      <c r="G1018" s="7"/>
    </row>
    <row r="1019" s="1" customFormat="1" spans="5:7">
      <c r="E1019" s="7"/>
      <c r="F1019" s="7"/>
      <c r="G1019" s="7"/>
    </row>
    <row r="1020" s="1" customFormat="1" spans="5:7">
      <c r="E1020" s="7"/>
      <c r="F1020" s="7"/>
      <c r="G1020" s="7"/>
    </row>
    <row r="1021" s="1" customFormat="1" spans="5:7">
      <c r="E1021" s="7"/>
      <c r="F1021" s="7"/>
      <c r="G1021" s="7"/>
    </row>
    <row r="1022" s="1" customFormat="1" spans="5:7">
      <c r="E1022" s="7"/>
      <c r="F1022" s="7"/>
      <c r="G1022" s="7"/>
    </row>
    <row r="1023" s="1" customFormat="1" spans="5:7">
      <c r="E1023" s="7"/>
      <c r="F1023" s="7"/>
      <c r="G1023" s="7"/>
    </row>
    <row r="1024" s="1" customFormat="1" spans="5:7">
      <c r="E1024" s="7"/>
      <c r="F1024" s="7"/>
      <c r="G1024" s="7"/>
    </row>
    <row r="1025" s="1" customFormat="1" spans="5:7">
      <c r="E1025" s="7"/>
      <c r="F1025" s="7"/>
      <c r="G1025" s="7"/>
    </row>
    <row r="1026" s="1" customFormat="1" spans="5:7">
      <c r="E1026" s="7"/>
      <c r="F1026" s="7"/>
      <c r="G1026" s="7"/>
    </row>
    <row r="1027" s="1" customFormat="1" spans="5:7">
      <c r="E1027" s="7"/>
      <c r="F1027" s="7"/>
      <c r="G1027" s="7"/>
    </row>
    <row r="1028" s="1" customFormat="1" spans="5:7">
      <c r="E1028" s="7"/>
      <c r="F1028" s="7"/>
      <c r="G1028" s="7"/>
    </row>
    <row r="1029" s="1" customFormat="1" spans="5:7">
      <c r="E1029" s="7"/>
      <c r="F1029" s="7"/>
      <c r="G1029" s="7"/>
    </row>
    <row r="1030" s="1" customFormat="1" spans="5:7">
      <c r="E1030" s="7"/>
      <c r="F1030" s="7"/>
      <c r="G1030" s="7"/>
    </row>
    <row r="1031" s="1" customFormat="1" spans="5:7">
      <c r="E1031" s="7"/>
      <c r="F1031" s="7"/>
      <c r="G1031" s="7"/>
    </row>
    <row r="1032" s="1" customFormat="1" spans="5:7">
      <c r="E1032" s="7"/>
      <c r="F1032" s="7"/>
      <c r="G1032" s="7"/>
    </row>
    <row r="1033" s="1" customFormat="1" spans="5:7">
      <c r="E1033" s="7"/>
      <c r="F1033" s="7"/>
      <c r="G1033" s="7"/>
    </row>
    <row r="1034" s="1" customFormat="1" spans="5:7">
      <c r="E1034" s="7"/>
      <c r="F1034" s="7"/>
      <c r="G1034" s="7"/>
    </row>
    <row r="1035" s="1" customFormat="1" spans="5:7">
      <c r="E1035" s="7"/>
      <c r="F1035" s="7"/>
      <c r="G1035" s="7"/>
    </row>
    <row r="1036" s="1" customFormat="1" spans="5:7">
      <c r="E1036" s="7"/>
      <c r="F1036" s="7"/>
      <c r="G1036" s="7"/>
    </row>
    <row r="1037" s="1" customFormat="1" spans="5:7">
      <c r="E1037" s="7"/>
      <c r="F1037" s="7"/>
      <c r="G1037" s="7"/>
    </row>
    <row r="1038" s="1" customFormat="1" spans="5:7">
      <c r="E1038" s="7"/>
      <c r="F1038" s="7"/>
      <c r="G1038" s="7"/>
    </row>
    <row r="1039" s="1" customFormat="1" spans="5:7">
      <c r="E1039" s="7"/>
      <c r="F1039" s="7"/>
      <c r="G1039" s="7"/>
    </row>
    <row r="1040" s="1" customFormat="1" spans="5:7">
      <c r="E1040" s="7"/>
      <c r="F1040" s="7"/>
      <c r="G1040" s="7"/>
    </row>
    <row r="1041" s="1" customFormat="1" spans="5:7">
      <c r="E1041" s="7"/>
      <c r="F1041" s="7"/>
      <c r="G1041" s="7"/>
    </row>
    <row r="1042" s="1" customFormat="1" spans="5:7">
      <c r="E1042" s="7"/>
      <c r="F1042" s="7"/>
      <c r="G1042" s="7"/>
    </row>
    <row r="1043" s="1" customFormat="1" spans="5:7">
      <c r="E1043" s="7"/>
      <c r="F1043" s="7"/>
      <c r="G1043" s="7"/>
    </row>
    <row r="1044" s="1" customFormat="1" spans="5:7">
      <c r="E1044" s="7"/>
      <c r="F1044" s="7"/>
      <c r="G1044" s="7"/>
    </row>
    <row r="1045" s="1" customFormat="1" spans="5:7">
      <c r="E1045" s="7"/>
      <c r="F1045" s="7"/>
      <c r="G1045" s="7"/>
    </row>
    <row r="1046" s="1" customFormat="1" spans="5:7">
      <c r="E1046" s="7"/>
      <c r="F1046" s="7"/>
      <c r="G1046" s="7"/>
    </row>
    <row r="1047" s="1" customFormat="1" spans="5:7">
      <c r="E1047" s="7"/>
      <c r="F1047" s="7"/>
      <c r="G1047" s="7"/>
    </row>
    <row r="1048" s="1" customFormat="1" spans="5:7">
      <c r="E1048" s="7"/>
      <c r="F1048" s="7"/>
      <c r="G1048" s="7"/>
    </row>
    <row r="1049" s="1" customFormat="1" spans="5:7">
      <c r="E1049" s="7"/>
      <c r="F1049" s="7"/>
      <c r="G1049" s="7"/>
    </row>
    <row r="1050" s="1" customFormat="1" spans="5:7">
      <c r="E1050" s="7"/>
      <c r="F1050" s="7"/>
      <c r="G1050" s="7"/>
    </row>
    <row r="1051" s="1" customFormat="1" spans="5:7">
      <c r="E1051" s="7"/>
      <c r="F1051" s="7"/>
      <c r="G1051" s="7"/>
    </row>
    <row r="1052" s="1" customFormat="1" spans="5:7">
      <c r="E1052" s="7"/>
      <c r="F1052" s="7"/>
      <c r="G1052" s="7"/>
    </row>
    <row r="1053" s="1" customFormat="1" spans="5:7">
      <c r="E1053" s="7"/>
      <c r="F1053" s="7"/>
      <c r="G1053" s="7"/>
    </row>
    <row r="1054" s="1" customFormat="1" spans="5:7">
      <c r="E1054" s="7"/>
      <c r="F1054" s="7"/>
      <c r="G1054" s="7"/>
    </row>
    <row r="1055" s="1" customFormat="1" spans="5:7">
      <c r="E1055" s="7"/>
      <c r="F1055" s="7"/>
      <c r="G1055" s="7"/>
    </row>
    <row r="1056" s="1" customFormat="1" spans="5:7">
      <c r="E1056" s="7"/>
      <c r="F1056" s="7"/>
      <c r="G1056" s="7"/>
    </row>
    <row r="1057" s="1" customFormat="1" spans="5:7">
      <c r="E1057" s="7"/>
      <c r="F1057" s="7"/>
      <c r="G1057" s="7"/>
    </row>
    <row r="1058" s="1" customFormat="1" spans="5:7">
      <c r="E1058" s="7"/>
      <c r="F1058" s="7"/>
      <c r="G1058" s="7"/>
    </row>
    <row r="1059" s="1" customFormat="1" spans="5:7">
      <c r="E1059" s="7"/>
      <c r="F1059" s="7"/>
      <c r="G1059" s="7"/>
    </row>
    <row r="1060" s="1" customFormat="1" spans="5:7">
      <c r="E1060" s="7"/>
      <c r="F1060" s="7"/>
      <c r="G1060" s="7"/>
    </row>
    <row r="1061" s="1" customFormat="1" spans="5:7">
      <c r="E1061" s="7"/>
      <c r="F1061" s="7"/>
      <c r="G1061" s="7"/>
    </row>
    <row r="1062" s="1" customFormat="1" spans="5:7">
      <c r="E1062" s="7"/>
      <c r="F1062" s="7"/>
      <c r="G1062" s="7"/>
    </row>
    <row r="1063" s="1" customFormat="1" spans="5:7">
      <c r="E1063" s="7"/>
      <c r="F1063" s="7"/>
      <c r="G1063" s="7"/>
    </row>
    <row r="1064" s="1" customFormat="1" spans="5:7">
      <c r="E1064" s="7"/>
      <c r="F1064" s="7"/>
      <c r="G1064" s="7"/>
    </row>
    <row r="1065" s="1" customFormat="1" spans="5:7">
      <c r="E1065" s="7"/>
      <c r="F1065" s="7"/>
      <c r="G1065" s="7"/>
    </row>
    <row r="1066" s="1" customFormat="1" spans="5:7">
      <c r="E1066" s="7"/>
      <c r="F1066" s="7"/>
      <c r="G1066" s="7"/>
    </row>
    <row r="1067" s="1" customFormat="1" spans="5:7">
      <c r="E1067" s="7"/>
      <c r="F1067" s="7"/>
      <c r="G1067" s="7"/>
    </row>
    <row r="1068" s="1" customFormat="1" spans="5:7">
      <c r="E1068" s="7"/>
      <c r="F1068" s="7"/>
      <c r="G1068" s="7"/>
    </row>
    <row r="1069" s="1" customFormat="1" spans="5:7">
      <c r="E1069" s="7"/>
      <c r="F1069" s="7"/>
      <c r="G1069" s="7"/>
    </row>
    <row r="1070" s="1" customFormat="1" spans="5:7">
      <c r="E1070" s="7"/>
      <c r="F1070" s="7"/>
      <c r="G1070" s="7"/>
    </row>
    <row r="1071" s="1" customFormat="1" spans="5:7">
      <c r="E1071" s="7"/>
      <c r="F1071" s="7"/>
      <c r="G1071" s="7"/>
    </row>
    <row r="1072" s="1" customFormat="1" spans="5:7">
      <c r="E1072" s="7"/>
      <c r="F1072" s="7"/>
      <c r="G1072" s="7"/>
    </row>
    <row r="1073" s="1" customFormat="1" spans="5:7">
      <c r="E1073" s="7"/>
      <c r="F1073" s="7"/>
      <c r="G1073" s="7"/>
    </row>
    <row r="1074" s="1" customFormat="1" spans="5:7">
      <c r="E1074" s="7"/>
      <c r="F1074" s="7"/>
      <c r="G1074" s="7"/>
    </row>
    <row r="1075" s="1" customFormat="1" spans="5:7">
      <c r="E1075" s="7"/>
      <c r="F1075" s="7"/>
      <c r="G1075" s="7"/>
    </row>
    <row r="1076" s="1" customFormat="1" spans="5:7">
      <c r="E1076" s="7"/>
      <c r="F1076" s="7"/>
      <c r="G1076" s="7"/>
    </row>
    <row r="1077" s="1" customFormat="1" spans="5:7">
      <c r="E1077" s="7"/>
      <c r="F1077" s="7"/>
      <c r="G1077" s="7"/>
    </row>
    <row r="1078" s="1" customFormat="1" spans="5:7">
      <c r="E1078" s="7"/>
      <c r="F1078" s="7"/>
      <c r="G1078" s="7"/>
    </row>
    <row r="1079" s="1" customFormat="1" spans="5:7">
      <c r="E1079" s="7"/>
      <c r="F1079" s="7"/>
      <c r="G1079" s="7"/>
    </row>
    <row r="1080" s="1" customFormat="1" spans="5:7">
      <c r="E1080" s="7"/>
      <c r="F1080" s="7"/>
      <c r="G1080" s="7"/>
    </row>
    <row r="1081" s="1" customFormat="1" spans="5:7">
      <c r="E1081" s="7"/>
      <c r="F1081" s="7"/>
      <c r="G1081" s="7"/>
    </row>
    <row r="1082" s="1" customFormat="1" spans="5:7">
      <c r="E1082" s="7"/>
      <c r="F1082" s="7"/>
      <c r="G1082" s="7"/>
    </row>
    <row r="1083" s="1" customFormat="1" spans="5:7">
      <c r="E1083" s="7"/>
      <c r="F1083" s="7"/>
      <c r="G1083" s="7"/>
    </row>
    <row r="1084" s="1" customFormat="1" spans="5:7">
      <c r="E1084" s="7"/>
      <c r="F1084" s="7"/>
      <c r="G1084" s="7"/>
    </row>
    <row r="1085" s="1" customFormat="1" spans="5:7">
      <c r="E1085" s="7"/>
      <c r="F1085" s="7"/>
      <c r="G1085" s="7"/>
    </row>
    <row r="1086" s="1" customFormat="1" spans="5:7">
      <c r="E1086" s="7"/>
      <c r="F1086" s="7"/>
      <c r="G1086" s="7"/>
    </row>
    <row r="1087" s="1" customFormat="1" spans="5:7">
      <c r="E1087" s="7"/>
      <c r="F1087" s="7"/>
      <c r="G1087" s="7"/>
    </row>
    <row r="1088" s="1" customFormat="1" spans="5:7">
      <c r="E1088" s="7"/>
      <c r="F1088" s="7"/>
      <c r="G1088" s="7"/>
    </row>
    <row r="1089" s="1" customFormat="1" spans="5:7">
      <c r="E1089" s="7"/>
      <c r="F1089" s="7"/>
      <c r="G1089" s="7"/>
    </row>
    <row r="1090" s="1" customFormat="1" spans="5:7">
      <c r="E1090" s="7"/>
      <c r="F1090" s="7"/>
      <c r="G1090" s="7"/>
    </row>
    <row r="1091" s="1" customFormat="1" spans="5:7">
      <c r="E1091" s="7"/>
      <c r="F1091" s="7"/>
      <c r="G1091" s="7"/>
    </row>
    <row r="1092" s="1" customFormat="1" spans="5:7">
      <c r="E1092" s="7"/>
      <c r="F1092" s="7"/>
      <c r="G1092" s="7"/>
    </row>
    <row r="1093" s="1" customFormat="1" spans="5:7">
      <c r="E1093" s="7"/>
      <c r="F1093" s="7"/>
      <c r="G1093" s="7"/>
    </row>
    <row r="1094" s="1" customFormat="1" spans="5:7">
      <c r="E1094" s="7"/>
      <c r="F1094" s="7"/>
      <c r="G1094" s="7"/>
    </row>
    <row r="1095" s="1" customFormat="1" spans="5:7">
      <c r="E1095" s="7"/>
      <c r="F1095" s="7"/>
      <c r="G1095" s="7"/>
    </row>
    <row r="1096" s="1" customFormat="1" spans="5:7">
      <c r="E1096" s="7"/>
      <c r="F1096" s="7"/>
      <c r="G1096" s="7"/>
    </row>
    <row r="1097" s="1" customFormat="1" spans="5:7">
      <c r="E1097" s="7"/>
      <c r="F1097" s="7"/>
      <c r="G1097" s="7"/>
    </row>
    <row r="1098" s="1" customFormat="1" spans="5:7">
      <c r="E1098" s="7"/>
      <c r="F1098" s="7"/>
      <c r="G1098" s="7"/>
    </row>
    <row r="1099" s="1" customFormat="1" spans="5:7">
      <c r="E1099" s="7"/>
      <c r="F1099" s="7"/>
      <c r="G1099" s="7"/>
    </row>
    <row r="1100" s="1" customFormat="1" spans="5:7">
      <c r="E1100" s="7"/>
      <c r="F1100" s="7"/>
      <c r="G1100" s="7"/>
    </row>
    <row r="1101" s="1" customFormat="1" spans="5:7">
      <c r="E1101" s="7"/>
      <c r="F1101" s="7"/>
      <c r="G1101" s="7"/>
    </row>
    <row r="1102" s="1" customFormat="1" spans="5:7">
      <c r="E1102" s="7"/>
      <c r="F1102" s="7"/>
      <c r="G1102" s="7"/>
    </row>
    <row r="1103" s="1" customFormat="1" spans="5:7">
      <c r="E1103" s="7"/>
      <c r="F1103" s="7"/>
      <c r="G1103" s="7"/>
    </row>
    <row r="1104" s="1" customFormat="1" spans="5:7">
      <c r="E1104" s="7"/>
      <c r="F1104" s="7"/>
      <c r="G1104" s="7"/>
    </row>
    <row r="1105" s="1" customFormat="1" spans="5:7">
      <c r="E1105" s="7"/>
      <c r="F1105" s="7"/>
      <c r="G1105" s="7"/>
    </row>
    <row r="1106" s="1" customFormat="1" spans="5:7">
      <c r="E1106" s="7"/>
      <c r="F1106" s="7"/>
      <c r="G1106" s="7"/>
    </row>
    <row r="1107" s="1" customFormat="1" spans="5:7">
      <c r="E1107" s="7"/>
      <c r="F1107" s="7"/>
      <c r="G1107" s="7"/>
    </row>
    <row r="1108" s="1" customFormat="1" spans="5:7">
      <c r="E1108" s="7"/>
      <c r="F1108" s="7"/>
      <c r="G1108" s="7"/>
    </row>
    <row r="1109" s="1" customFormat="1" spans="5:7">
      <c r="E1109" s="7"/>
      <c r="F1109" s="7"/>
      <c r="G1109" s="7"/>
    </row>
    <row r="1110" s="1" customFormat="1" spans="5:7">
      <c r="E1110" s="7"/>
      <c r="F1110" s="7"/>
      <c r="G1110" s="7"/>
    </row>
    <row r="1111" s="1" customFormat="1" spans="5:7">
      <c r="E1111" s="7"/>
      <c r="F1111" s="7"/>
      <c r="G1111" s="7"/>
    </row>
    <row r="1112" s="1" customFormat="1" spans="5:7">
      <c r="E1112" s="7"/>
      <c r="F1112" s="7"/>
      <c r="G1112" s="7"/>
    </row>
    <row r="1113" s="1" customFormat="1" spans="5:7">
      <c r="E1113" s="7"/>
      <c r="F1113" s="7"/>
      <c r="G1113" s="7"/>
    </row>
    <row r="1114" s="1" customFormat="1" spans="5:7">
      <c r="E1114" s="7"/>
      <c r="F1114" s="7"/>
      <c r="G1114" s="7"/>
    </row>
    <row r="1115" s="1" customFormat="1" spans="5:7">
      <c r="E1115" s="7"/>
      <c r="F1115" s="7"/>
      <c r="G1115" s="7"/>
    </row>
    <row r="1116" s="1" customFormat="1" spans="5:7">
      <c r="E1116" s="7"/>
      <c r="F1116" s="7"/>
      <c r="G1116" s="7"/>
    </row>
    <row r="1117" s="1" customFormat="1" spans="5:7">
      <c r="E1117" s="7"/>
      <c r="F1117" s="7"/>
      <c r="G1117" s="7"/>
    </row>
    <row r="1118" s="1" customFormat="1" spans="5:7">
      <c r="E1118" s="7"/>
      <c r="F1118" s="7"/>
      <c r="G1118" s="7"/>
    </row>
    <row r="1119" s="1" customFormat="1" spans="5:7">
      <c r="E1119" s="7"/>
      <c r="F1119" s="7"/>
      <c r="G1119" s="7"/>
    </row>
    <row r="1120" s="1" customFormat="1" spans="5:7">
      <c r="E1120" s="7"/>
      <c r="F1120" s="7"/>
      <c r="G1120" s="7"/>
    </row>
    <row r="1121" s="1" customFormat="1" spans="5:7">
      <c r="E1121" s="7"/>
      <c r="F1121" s="7"/>
      <c r="G1121" s="7"/>
    </row>
    <row r="1122" s="1" customFormat="1" spans="5:7">
      <c r="E1122" s="7"/>
      <c r="F1122" s="7"/>
      <c r="G1122" s="7"/>
    </row>
    <row r="1123" s="1" customFormat="1" spans="5:7">
      <c r="E1123" s="7"/>
      <c r="F1123" s="7"/>
      <c r="G1123" s="7"/>
    </row>
    <row r="1124" s="1" customFormat="1" spans="5:7">
      <c r="E1124" s="7"/>
      <c r="F1124" s="7"/>
      <c r="G1124" s="7"/>
    </row>
    <row r="1125" s="1" customFormat="1" spans="5:7">
      <c r="E1125" s="7"/>
      <c r="F1125" s="7"/>
      <c r="G1125" s="7"/>
    </row>
    <row r="1126" s="1" customFormat="1" spans="5:7">
      <c r="E1126" s="7"/>
      <c r="F1126" s="7"/>
      <c r="G1126" s="7"/>
    </row>
    <row r="1127" s="1" customFormat="1" spans="5:7">
      <c r="E1127" s="7"/>
      <c r="F1127" s="7"/>
      <c r="G1127" s="7"/>
    </row>
    <row r="1128" s="1" customFormat="1" spans="5:7">
      <c r="E1128" s="7"/>
      <c r="F1128" s="7"/>
      <c r="G1128" s="7"/>
    </row>
    <row r="1129" s="1" customFormat="1" spans="5:7">
      <c r="E1129" s="7"/>
      <c r="F1129" s="7"/>
      <c r="G1129" s="7"/>
    </row>
    <row r="1130" s="1" customFormat="1" spans="5:7">
      <c r="E1130" s="7"/>
      <c r="F1130" s="7"/>
      <c r="G1130" s="7"/>
    </row>
    <row r="1131" s="1" customFormat="1" spans="5:7">
      <c r="E1131" s="7"/>
      <c r="F1131" s="7"/>
      <c r="G1131" s="7"/>
    </row>
    <row r="1132" s="1" customFormat="1" spans="5:7">
      <c r="E1132" s="7"/>
      <c r="F1132" s="7"/>
      <c r="G1132" s="7"/>
    </row>
    <row r="1133" s="1" customFormat="1" spans="5:7">
      <c r="E1133" s="7"/>
      <c r="F1133" s="7"/>
      <c r="G1133" s="7"/>
    </row>
    <row r="1134" s="1" customFormat="1" spans="5:7">
      <c r="E1134" s="7"/>
      <c r="F1134" s="7"/>
      <c r="G1134" s="7"/>
    </row>
    <row r="1135" s="1" customFormat="1" spans="5:7">
      <c r="E1135" s="7"/>
      <c r="F1135" s="7"/>
      <c r="G1135" s="7"/>
    </row>
    <row r="1136" s="1" customFormat="1" spans="5:7">
      <c r="E1136" s="7"/>
      <c r="F1136" s="7"/>
      <c r="G1136" s="7"/>
    </row>
    <row r="1137" s="1" customFormat="1" spans="5:7">
      <c r="E1137" s="7"/>
      <c r="F1137" s="7"/>
      <c r="G1137" s="7"/>
    </row>
    <row r="1138" s="1" customFormat="1" spans="5:7">
      <c r="E1138" s="7"/>
      <c r="F1138" s="7"/>
      <c r="G1138" s="7"/>
    </row>
    <row r="1139" s="1" customFormat="1" spans="5:7">
      <c r="E1139" s="7"/>
      <c r="F1139" s="7"/>
      <c r="G1139" s="7"/>
    </row>
    <row r="1140" s="1" customFormat="1" spans="5:7">
      <c r="E1140" s="7"/>
      <c r="F1140" s="7"/>
      <c r="G1140" s="7"/>
    </row>
    <row r="1141" s="1" customFormat="1" spans="5:7">
      <c r="E1141" s="7"/>
      <c r="F1141" s="7"/>
      <c r="G1141" s="7"/>
    </row>
    <row r="1142" s="1" customFormat="1" spans="5:7">
      <c r="E1142" s="7"/>
      <c r="F1142" s="7"/>
      <c r="G1142" s="7"/>
    </row>
    <row r="1143" s="1" customFormat="1" spans="5:7">
      <c r="E1143" s="7"/>
      <c r="F1143" s="7"/>
      <c r="G1143" s="7"/>
    </row>
    <row r="1144" s="1" customFormat="1" spans="5:7">
      <c r="E1144" s="7"/>
      <c r="F1144" s="7"/>
      <c r="G1144" s="7"/>
    </row>
    <row r="1145" s="1" customFormat="1" spans="5:7">
      <c r="E1145" s="7"/>
      <c r="F1145" s="7"/>
      <c r="G1145" s="7"/>
    </row>
    <row r="1146" s="1" customFormat="1" spans="5:7">
      <c r="E1146" s="7"/>
      <c r="F1146" s="7"/>
      <c r="G1146" s="7"/>
    </row>
    <row r="1147" s="1" customFormat="1" spans="5:7">
      <c r="E1147" s="7"/>
      <c r="F1147" s="7"/>
      <c r="G1147" s="7"/>
    </row>
    <row r="1148" s="1" customFormat="1" spans="5:7">
      <c r="E1148" s="7"/>
      <c r="F1148" s="7"/>
      <c r="G1148" s="7"/>
    </row>
    <row r="1149" s="1" customFormat="1" spans="5:7">
      <c r="E1149" s="7"/>
      <c r="F1149" s="7"/>
      <c r="G1149" s="7"/>
    </row>
    <row r="1150" s="1" customFormat="1" spans="5:7">
      <c r="E1150" s="7"/>
      <c r="F1150" s="7"/>
      <c r="G1150" s="7"/>
    </row>
    <row r="1151" s="1" customFormat="1" spans="5:7">
      <c r="E1151" s="7"/>
      <c r="F1151" s="7"/>
      <c r="G1151" s="7"/>
    </row>
    <row r="1152" s="1" customFormat="1" spans="5:7">
      <c r="E1152" s="7"/>
      <c r="F1152" s="7"/>
      <c r="G1152" s="7"/>
    </row>
    <row r="1153" s="1" customFormat="1" spans="5:7">
      <c r="E1153" s="7"/>
      <c r="F1153" s="7"/>
      <c r="G1153" s="7"/>
    </row>
    <row r="1154" s="1" customFormat="1" spans="5:7">
      <c r="E1154" s="7"/>
      <c r="F1154" s="7"/>
      <c r="G1154" s="7"/>
    </row>
    <row r="1155" s="1" customFormat="1" spans="5:7">
      <c r="E1155" s="7"/>
      <c r="F1155" s="7"/>
      <c r="G1155" s="7"/>
    </row>
    <row r="1156" s="1" customFormat="1" spans="5:7">
      <c r="E1156" s="7"/>
      <c r="F1156" s="7"/>
      <c r="G1156" s="7"/>
    </row>
    <row r="1157" s="1" customFormat="1" spans="5:7">
      <c r="E1157" s="7"/>
      <c r="F1157" s="7"/>
      <c r="G1157" s="7"/>
    </row>
    <row r="1158" s="1" customFormat="1" spans="5:7">
      <c r="E1158" s="7"/>
      <c r="F1158" s="7"/>
      <c r="G1158" s="7"/>
    </row>
    <row r="1159" s="1" customFormat="1" spans="5:7">
      <c r="E1159" s="7"/>
      <c r="F1159" s="7"/>
      <c r="G1159" s="7"/>
    </row>
    <row r="1160" s="1" customFormat="1" spans="5:7">
      <c r="E1160" s="7"/>
      <c r="F1160" s="7"/>
      <c r="G1160" s="7"/>
    </row>
    <row r="1161" s="1" customFormat="1" spans="5:7">
      <c r="E1161" s="7"/>
      <c r="F1161" s="7"/>
      <c r="G1161" s="7"/>
    </row>
    <row r="1162" s="1" customFormat="1" spans="5:7">
      <c r="E1162" s="7"/>
      <c r="F1162" s="7"/>
      <c r="G1162" s="7"/>
    </row>
    <row r="1163" s="1" customFormat="1" spans="5:7">
      <c r="E1163" s="7"/>
      <c r="F1163" s="7"/>
      <c r="G1163" s="7"/>
    </row>
    <row r="1164" s="1" customFormat="1" spans="5:7">
      <c r="E1164" s="7"/>
      <c r="F1164" s="7"/>
      <c r="G1164" s="7"/>
    </row>
    <row r="1165" s="1" customFormat="1" spans="5:7">
      <c r="E1165" s="7"/>
      <c r="F1165" s="7"/>
      <c r="G1165" s="7"/>
    </row>
    <row r="1166" s="1" customFormat="1" spans="5:7">
      <c r="E1166" s="7"/>
      <c r="F1166" s="7"/>
      <c r="G1166" s="7"/>
    </row>
    <row r="1167" s="1" customFormat="1" spans="5:7">
      <c r="E1167" s="7"/>
      <c r="F1167" s="7"/>
      <c r="G1167" s="7"/>
    </row>
    <row r="1168" s="1" customFormat="1" spans="5:7">
      <c r="E1168" s="7"/>
      <c r="F1168" s="7"/>
      <c r="G1168" s="7"/>
    </row>
    <row r="1169" s="1" customFormat="1" spans="5:7">
      <c r="E1169" s="7"/>
      <c r="F1169" s="7"/>
      <c r="G1169" s="7"/>
    </row>
    <row r="1170" s="1" customFormat="1" spans="5:7">
      <c r="E1170" s="7"/>
      <c r="F1170" s="7"/>
      <c r="G1170" s="7"/>
    </row>
    <row r="1171" s="1" customFormat="1" spans="5:7">
      <c r="E1171" s="7"/>
      <c r="F1171" s="7"/>
      <c r="G1171" s="7"/>
    </row>
    <row r="1172" s="1" customFormat="1" spans="5:7">
      <c r="E1172" s="7"/>
      <c r="F1172" s="7"/>
      <c r="G1172" s="7"/>
    </row>
    <row r="1173" s="1" customFormat="1" spans="5:7">
      <c r="E1173" s="7"/>
      <c r="F1173" s="7"/>
      <c r="G1173" s="7"/>
    </row>
    <row r="1174" s="1" customFormat="1" spans="5:7">
      <c r="E1174" s="7"/>
      <c r="F1174" s="7"/>
      <c r="G1174" s="7"/>
    </row>
    <row r="1175" s="1" customFormat="1" spans="5:7">
      <c r="E1175" s="7"/>
      <c r="F1175" s="7"/>
      <c r="G1175" s="7"/>
    </row>
    <row r="1176" s="1" customFormat="1" spans="5:7">
      <c r="E1176" s="7"/>
      <c r="F1176" s="7"/>
      <c r="G1176" s="7"/>
    </row>
    <row r="1177" s="1" customFormat="1" spans="5:7">
      <c r="E1177" s="7"/>
      <c r="F1177" s="7"/>
      <c r="G1177" s="7"/>
    </row>
    <row r="1178" s="1" customFormat="1" spans="5:7">
      <c r="E1178" s="7"/>
      <c r="F1178" s="7"/>
      <c r="G1178" s="7"/>
    </row>
    <row r="1179" s="1" customFormat="1" spans="5:7">
      <c r="E1179" s="7"/>
      <c r="F1179" s="7"/>
      <c r="G1179" s="7"/>
    </row>
    <row r="1180" s="1" customFormat="1" spans="5:7">
      <c r="E1180" s="7"/>
      <c r="F1180" s="7"/>
      <c r="G1180" s="7"/>
    </row>
    <row r="1181" s="1" customFormat="1" spans="5:7">
      <c r="E1181" s="7"/>
      <c r="F1181" s="7"/>
      <c r="G1181" s="7"/>
    </row>
    <row r="1182" s="1" customFormat="1" spans="5:7">
      <c r="E1182" s="7"/>
      <c r="F1182" s="7"/>
      <c r="G1182" s="7"/>
    </row>
    <row r="1183" s="1" customFormat="1" spans="5:7">
      <c r="E1183" s="7"/>
      <c r="F1183" s="7"/>
      <c r="G1183" s="7"/>
    </row>
    <row r="1184" s="1" customFormat="1" spans="5:7">
      <c r="E1184" s="7"/>
      <c r="F1184" s="7"/>
      <c r="G1184" s="7"/>
    </row>
    <row r="1185" s="1" customFormat="1" spans="5:7">
      <c r="E1185" s="7"/>
      <c r="F1185" s="7"/>
      <c r="G1185" s="7"/>
    </row>
    <row r="1186" s="1" customFormat="1" spans="5:7">
      <c r="E1186" s="7"/>
      <c r="F1186" s="7"/>
      <c r="G1186" s="7"/>
    </row>
    <row r="1187" s="1" customFormat="1" spans="5:7">
      <c r="E1187" s="7"/>
      <c r="F1187" s="7"/>
      <c r="G1187" s="7"/>
    </row>
    <row r="1188" s="1" customFormat="1" spans="5:7">
      <c r="E1188" s="7"/>
      <c r="F1188" s="7"/>
      <c r="G1188" s="7"/>
    </row>
    <row r="1189" s="1" customFormat="1" spans="5:7">
      <c r="E1189" s="7"/>
      <c r="F1189" s="7"/>
      <c r="G1189" s="7"/>
    </row>
    <row r="1190" s="1" customFormat="1" spans="5:7">
      <c r="E1190" s="7"/>
      <c r="F1190" s="7"/>
      <c r="G1190" s="7"/>
    </row>
    <row r="1191" s="1" customFormat="1" spans="5:7">
      <c r="E1191" s="7"/>
      <c r="F1191" s="7"/>
      <c r="G1191" s="7"/>
    </row>
    <row r="1192" s="1" customFormat="1" spans="5:7">
      <c r="E1192" s="7"/>
      <c r="F1192" s="7"/>
      <c r="G1192" s="7"/>
    </row>
    <row r="1193" s="1" customFormat="1" spans="5:7">
      <c r="E1193" s="7"/>
      <c r="F1193" s="7"/>
      <c r="G1193" s="7"/>
    </row>
    <row r="1194" s="1" customFormat="1" spans="5:7">
      <c r="E1194" s="7"/>
      <c r="F1194" s="7"/>
      <c r="G1194" s="7"/>
    </row>
    <row r="1195" s="1" customFormat="1" spans="5:7">
      <c r="E1195" s="7"/>
      <c r="F1195" s="7"/>
      <c r="G1195" s="7"/>
    </row>
    <row r="1196" s="1" customFormat="1" spans="5:7">
      <c r="E1196" s="7"/>
      <c r="F1196" s="7"/>
      <c r="G1196" s="7"/>
    </row>
    <row r="1197" s="1" customFormat="1" spans="5:7">
      <c r="E1197" s="7"/>
      <c r="F1197" s="7"/>
      <c r="G1197" s="7"/>
    </row>
    <row r="1198" s="1" customFormat="1" spans="5:7">
      <c r="E1198" s="7"/>
      <c r="F1198" s="7"/>
      <c r="G1198" s="7"/>
    </row>
    <row r="1199" s="1" customFormat="1" spans="5:7">
      <c r="E1199" s="7"/>
      <c r="F1199" s="7"/>
      <c r="G1199" s="7"/>
    </row>
    <row r="1200" s="1" customFormat="1" spans="5:7">
      <c r="E1200" s="7"/>
      <c r="F1200" s="7"/>
      <c r="G1200" s="7"/>
    </row>
    <row r="1201" s="1" customFormat="1" spans="5:7">
      <c r="E1201" s="7"/>
      <c r="F1201" s="7"/>
      <c r="G1201" s="7"/>
    </row>
    <row r="1202" s="1" customFormat="1" spans="5:7">
      <c r="E1202" s="7"/>
      <c r="F1202" s="7"/>
      <c r="G1202" s="7"/>
    </row>
    <row r="1203" s="1" customFormat="1" spans="5:7">
      <c r="E1203" s="7"/>
      <c r="F1203" s="7"/>
      <c r="G1203" s="7"/>
    </row>
    <row r="1204" s="1" customFormat="1" spans="5:7">
      <c r="E1204" s="7"/>
      <c r="F1204" s="7"/>
      <c r="G1204" s="7"/>
    </row>
    <row r="1205" s="1" customFormat="1" spans="5:7">
      <c r="E1205" s="7"/>
      <c r="F1205" s="7"/>
      <c r="G1205" s="7"/>
    </row>
    <row r="1206" s="1" customFormat="1" spans="5:7">
      <c r="E1206" s="7"/>
      <c r="F1206" s="7"/>
      <c r="G1206" s="7"/>
    </row>
    <row r="1207" s="1" customFormat="1" spans="5:7">
      <c r="E1207" s="7"/>
      <c r="F1207" s="7"/>
      <c r="G1207" s="7"/>
    </row>
    <row r="1208" s="1" customFormat="1" spans="5:7">
      <c r="E1208" s="7"/>
      <c r="F1208" s="7"/>
      <c r="G1208" s="7"/>
    </row>
    <row r="1209" s="1" customFormat="1" spans="5:7">
      <c r="E1209" s="7"/>
      <c r="F1209" s="7"/>
      <c r="G1209" s="7"/>
    </row>
    <row r="1210" s="1" customFormat="1" spans="5:7">
      <c r="E1210" s="7"/>
      <c r="F1210" s="7"/>
      <c r="G1210" s="7"/>
    </row>
    <row r="1211" s="1" customFormat="1" spans="5:7">
      <c r="E1211" s="7"/>
      <c r="F1211" s="7"/>
      <c r="G1211" s="7"/>
    </row>
    <row r="1212" s="1" customFormat="1" spans="5:7">
      <c r="E1212" s="7"/>
      <c r="F1212" s="7"/>
      <c r="G1212" s="7"/>
    </row>
    <row r="1213" s="1" customFormat="1" spans="5:7">
      <c r="E1213" s="7"/>
      <c r="F1213" s="7"/>
      <c r="G1213" s="7"/>
    </row>
    <row r="1214" s="1" customFormat="1" spans="5:7">
      <c r="E1214" s="7"/>
      <c r="F1214" s="7"/>
      <c r="G1214" s="7"/>
    </row>
    <row r="1215" s="1" customFormat="1" spans="5:7">
      <c r="E1215" s="7"/>
      <c r="F1215" s="7"/>
      <c r="G1215" s="7"/>
    </row>
    <row r="1216" s="1" customFormat="1" spans="5:7">
      <c r="E1216" s="7"/>
      <c r="F1216" s="7"/>
      <c r="G1216" s="7"/>
    </row>
    <row r="1217" s="1" customFormat="1" spans="5:7">
      <c r="E1217" s="7"/>
      <c r="F1217" s="7"/>
      <c r="G1217" s="7"/>
    </row>
    <row r="1218" s="1" customFormat="1" spans="5:7">
      <c r="E1218" s="7"/>
      <c r="F1218" s="7"/>
      <c r="G1218" s="7"/>
    </row>
    <row r="1219" s="1" customFormat="1" spans="5:7">
      <c r="E1219" s="7"/>
      <c r="F1219" s="7"/>
      <c r="G1219" s="7"/>
    </row>
    <row r="1220" s="1" customFormat="1" spans="5:7">
      <c r="E1220" s="7"/>
      <c r="F1220" s="7"/>
      <c r="G1220" s="7"/>
    </row>
    <row r="1221" s="1" customFormat="1" spans="5:7">
      <c r="E1221" s="7"/>
      <c r="F1221" s="7"/>
      <c r="G1221" s="7"/>
    </row>
    <row r="1222" s="1" customFormat="1" spans="5:7">
      <c r="E1222" s="7"/>
      <c r="F1222" s="7"/>
      <c r="G1222" s="7"/>
    </row>
    <row r="1223" s="1" customFormat="1" spans="5:7">
      <c r="E1223" s="7"/>
      <c r="F1223" s="7"/>
      <c r="G1223" s="7"/>
    </row>
    <row r="1224" s="1" customFormat="1" spans="5:7">
      <c r="E1224" s="7"/>
      <c r="F1224" s="7"/>
      <c r="G1224" s="7"/>
    </row>
    <row r="1225" s="1" customFormat="1" spans="5:7">
      <c r="E1225" s="7"/>
      <c r="F1225" s="7"/>
      <c r="G1225" s="7"/>
    </row>
    <row r="1226" s="1" customFormat="1" spans="5:7">
      <c r="E1226" s="7"/>
      <c r="F1226" s="7"/>
      <c r="G1226" s="7"/>
    </row>
    <row r="1227" s="1" customFormat="1" spans="5:7">
      <c r="E1227" s="7"/>
      <c r="F1227" s="7"/>
      <c r="G1227" s="7"/>
    </row>
    <row r="1228" s="1" customFormat="1" spans="5:7">
      <c r="E1228" s="7"/>
      <c r="F1228" s="7"/>
      <c r="G1228" s="7"/>
    </row>
    <row r="1229" s="1" customFormat="1" spans="5:7">
      <c r="E1229" s="7"/>
      <c r="F1229" s="7"/>
      <c r="G1229" s="7"/>
    </row>
    <row r="1230" s="1" customFormat="1" spans="5:7">
      <c r="E1230" s="7"/>
      <c r="F1230" s="7"/>
      <c r="G1230" s="7"/>
    </row>
    <row r="1231" s="1" customFormat="1" spans="5:7">
      <c r="E1231" s="7"/>
      <c r="F1231" s="7"/>
      <c r="G1231" s="7"/>
    </row>
    <row r="1232" s="1" customFormat="1" spans="5:7">
      <c r="E1232" s="7"/>
      <c r="F1232" s="7"/>
      <c r="G1232" s="7"/>
    </row>
    <row r="1233" s="1" customFormat="1" spans="5:7">
      <c r="E1233" s="7"/>
      <c r="F1233" s="7"/>
      <c r="G1233" s="7"/>
    </row>
    <row r="1234" s="1" customFormat="1" spans="5:7">
      <c r="E1234" s="7"/>
      <c r="F1234" s="7"/>
      <c r="G1234" s="7"/>
    </row>
    <row r="1235" s="1" customFormat="1" spans="5:7">
      <c r="E1235" s="7"/>
      <c r="F1235" s="7"/>
      <c r="G1235" s="7"/>
    </row>
    <row r="1236" s="1" customFormat="1" spans="5:7">
      <c r="E1236" s="7"/>
      <c r="F1236" s="7"/>
      <c r="G1236" s="7"/>
    </row>
    <row r="1237" s="1" customFormat="1" spans="5:7">
      <c r="E1237" s="7"/>
      <c r="F1237" s="7"/>
      <c r="G1237" s="7"/>
    </row>
    <row r="1238" s="1" customFormat="1" spans="5:7">
      <c r="E1238" s="7"/>
      <c r="F1238" s="7"/>
      <c r="G1238" s="7"/>
    </row>
    <row r="1239" s="1" customFormat="1" spans="5:7">
      <c r="E1239" s="7"/>
      <c r="F1239" s="7"/>
      <c r="G1239" s="7"/>
    </row>
    <row r="1240" s="1" customFormat="1" spans="5:7">
      <c r="E1240" s="7"/>
      <c r="F1240" s="7"/>
      <c r="G1240" s="7"/>
    </row>
    <row r="1241" s="1" customFormat="1" spans="5:7">
      <c r="E1241" s="7"/>
      <c r="F1241" s="7"/>
      <c r="G1241" s="7"/>
    </row>
    <row r="1242" s="1" customFormat="1" spans="5:7">
      <c r="E1242" s="7"/>
      <c r="F1242" s="7"/>
      <c r="G1242" s="7"/>
    </row>
    <row r="1243" s="1" customFormat="1" spans="5:7">
      <c r="E1243" s="7"/>
      <c r="F1243" s="7"/>
      <c r="G1243" s="7"/>
    </row>
    <row r="1244" s="1" customFormat="1" spans="5:7">
      <c r="E1244" s="7"/>
      <c r="F1244" s="7"/>
      <c r="G1244" s="7"/>
    </row>
    <row r="1245" s="1" customFormat="1" spans="5:7">
      <c r="E1245" s="7"/>
      <c r="F1245" s="7"/>
      <c r="G1245" s="7"/>
    </row>
    <row r="1246" s="1" customFormat="1" spans="5:7">
      <c r="E1246" s="7"/>
      <c r="F1246" s="7"/>
      <c r="G1246" s="7"/>
    </row>
    <row r="1247" s="1" customFormat="1" spans="5:7">
      <c r="E1247" s="7"/>
      <c r="F1247" s="7"/>
      <c r="G1247" s="7"/>
    </row>
    <row r="1248" s="1" customFormat="1" spans="5:7">
      <c r="E1248" s="7"/>
      <c r="F1248" s="7"/>
      <c r="G1248" s="7"/>
    </row>
    <row r="1249" s="1" customFormat="1" spans="5:7">
      <c r="E1249" s="7"/>
      <c r="F1249" s="7"/>
      <c r="G1249" s="7"/>
    </row>
    <row r="1250" s="1" customFormat="1" spans="5:7">
      <c r="E1250" s="7"/>
      <c r="F1250" s="7"/>
      <c r="G1250" s="7"/>
    </row>
    <row r="1251" s="1" customFormat="1" spans="5:7">
      <c r="E1251" s="7"/>
      <c r="F1251" s="7"/>
      <c r="G1251" s="7"/>
    </row>
    <row r="1252" s="1" customFormat="1" spans="5:7">
      <c r="E1252" s="7"/>
      <c r="F1252" s="7"/>
      <c r="G1252" s="7"/>
    </row>
    <row r="1253" s="1" customFormat="1" spans="5:7">
      <c r="E1253" s="7"/>
      <c r="F1253" s="7"/>
      <c r="G1253" s="7"/>
    </row>
    <row r="1254" s="1" customFormat="1" spans="5:7">
      <c r="E1254" s="7"/>
      <c r="F1254" s="7"/>
      <c r="G1254" s="7"/>
    </row>
    <row r="1255" s="1" customFormat="1" spans="5:7">
      <c r="E1255" s="7"/>
      <c r="F1255" s="7"/>
      <c r="G1255" s="7"/>
    </row>
    <row r="1256" s="1" customFormat="1" spans="5:7">
      <c r="E1256" s="7"/>
      <c r="F1256" s="7"/>
      <c r="G1256" s="7"/>
    </row>
    <row r="1257" s="1" customFormat="1" spans="5:7">
      <c r="E1257" s="7"/>
      <c r="F1257" s="7"/>
      <c r="G1257" s="7"/>
    </row>
    <row r="1258" s="1" customFormat="1" spans="5:7">
      <c r="E1258" s="7"/>
      <c r="F1258" s="7"/>
      <c r="G1258" s="7"/>
    </row>
    <row r="1259" s="1" customFormat="1" spans="5:7">
      <c r="E1259" s="7"/>
      <c r="F1259" s="7"/>
      <c r="G1259" s="7"/>
    </row>
    <row r="1260" s="1" customFormat="1" spans="5:7">
      <c r="E1260" s="7"/>
      <c r="F1260" s="7"/>
      <c r="G1260" s="7"/>
    </row>
    <row r="1261" s="1" customFormat="1" spans="5:7">
      <c r="E1261" s="7"/>
      <c r="F1261" s="7"/>
      <c r="G1261" s="7"/>
    </row>
    <row r="1262" s="1" customFormat="1" spans="5:7">
      <c r="E1262" s="7"/>
      <c r="F1262" s="7"/>
      <c r="G1262" s="7"/>
    </row>
    <row r="1263" s="1" customFormat="1" spans="5:7">
      <c r="E1263" s="7"/>
      <c r="F1263" s="7"/>
      <c r="G1263" s="7"/>
    </row>
    <row r="1264" s="1" customFormat="1" spans="5:7">
      <c r="E1264" s="7"/>
      <c r="F1264" s="7"/>
      <c r="G1264" s="7"/>
    </row>
    <row r="1265" s="1" customFormat="1" spans="5:7">
      <c r="E1265" s="7"/>
      <c r="F1265" s="7"/>
      <c r="G1265" s="7"/>
    </row>
    <row r="1266" s="1" customFormat="1" spans="5:7">
      <c r="E1266" s="7"/>
      <c r="F1266" s="7"/>
      <c r="G1266" s="7"/>
    </row>
    <row r="1267" s="1" customFormat="1" spans="5:7">
      <c r="E1267" s="7"/>
      <c r="F1267" s="7"/>
      <c r="G1267" s="7"/>
    </row>
    <row r="1268" s="1" customFormat="1" spans="5:7">
      <c r="E1268" s="7"/>
      <c r="F1268" s="7"/>
      <c r="G1268" s="7"/>
    </row>
    <row r="1269" s="1" customFormat="1" spans="5:7">
      <c r="E1269" s="7"/>
      <c r="F1269" s="7"/>
      <c r="G1269" s="7"/>
    </row>
    <row r="1270" s="1" customFormat="1" spans="5:7">
      <c r="E1270" s="7"/>
      <c r="F1270" s="7"/>
      <c r="G1270" s="7"/>
    </row>
    <row r="1271" s="1" customFormat="1" spans="5:7">
      <c r="E1271" s="7"/>
      <c r="F1271" s="7"/>
      <c r="G1271" s="7"/>
    </row>
    <row r="1272" s="1" customFormat="1" spans="5:7">
      <c r="E1272" s="7"/>
      <c r="F1272" s="7"/>
      <c r="G1272" s="7"/>
    </row>
    <row r="1273" s="1" customFormat="1" spans="5:7">
      <c r="E1273" s="7"/>
      <c r="F1273" s="7"/>
      <c r="G1273" s="7"/>
    </row>
    <row r="1274" s="1" customFormat="1" spans="5:7">
      <c r="E1274" s="7"/>
      <c r="F1274" s="7"/>
      <c r="G1274" s="7"/>
    </row>
    <row r="1275" s="1" customFormat="1" spans="5:7">
      <c r="E1275" s="7"/>
      <c r="F1275" s="7"/>
      <c r="G1275" s="7"/>
    </row>
    <row r="1276" s="1" customFormat="1" spans="5:7">
      <c r="E1276" s="7"/>
      <c r="F1276" s="7"/>
      <c r="G1276" s="7"/>
    </row>
    <row r="1277" s="1" customFormat="1" spans="5:7">
      <c r="E1277" s="7"/>
      <c r="F1277" s="7"/>
      <c r="G1277" s="7"/>
    </row>
    <row r="1278" s="1" customFormat="1" spans="5:7">
      <c r="E1278" s="7"/>
      <c r="F1278" s="7"/>
      <c r="G1278" s="7"/>
    </row>
    <row r="1279" s="1" customFormat="1" spans="5:7">
      <c r="E1279" s="7"/>
      <c r="F1279" s="7"/>
      <c r="G1279" s="7"/>
    </row>
    <row r="1280" s="1" customFormat="1" spans="5:7">
      <c r="E1280" s="7"/>
      <c r="F1280" s="7"/>
      <c r="G1280" s="7"/>
    </row>
    <row r="1281" s="1" customFormat="1" spans="5:7">
      <c r="E1281" s="7"/>
      <c r="F1281" s="7"/>
      <c r="G1281" s="7"/>
    </row>
    <row r="1282" s="1" customFormat="1" spans="5:7">
      <c r="E1282" s="7"/>
      <c r="F1282" s="7"/>
      <c r="G1282" s="7"/>
    </row>
    <row r="1283" s="1" customFormat="1" spans="5:7">
      <c r="E1283" s="7"/>
      <c r="F1283" s="7"/>
      <c r="G1283" s="7"/>
    </row>
    <row r="1284" s="1" customFormat="1" spans="5:7">
      <c r="E1284" s="7"/>
      <c r="F1284" s="7"/>
      <c r="G1284" s="7"/>
    </row>
    <row r="1285" s="1" customFormat="1" spans="5:7">
      <c r="E1285" s="7"/>
      <c r="F1285" s="7"/>
      <c r="G1285" s="7"/>
    </row>
    <row r="1286" s="1" customFormat="1" spans="5:7">
      <c r="E1286" s="7"/>
      <c r="F1286" s="7"/>
      <c r="G1286" s="7"/>
    </row>
    <row r="1287" s="1" customFormat="1" spans="5:7">
      <c r="E1287" s="7"/>
      <c r="F1287" s="7"/>
      <c r="G1287" s="7"/>
    </row>
    <row r="1288" s="1" customFormat="1" spans="5:7">
      <c r="E1288" s="7"/>
      <c r="F1288" s="7"/>
      <c r="G1288" s="7"/>
    </row>
    <row r="1289" s="1" customFormat="1" spans="5:7">
      <c r="E1289" s="7"/>
      <c r="F1289" s="7"/>
      <c r="G1289" s="7"/>
    </row>
    <row r="1290" s="1" customFormat="1" spans="5:7">
      <c r="E1290" s="7"/>
      <c r="F1290" s="7"/>
      <c r="G1290" s="7"/>
    </row>
    <row r="1291" s="1" customFormat="1" spans="5:7">
      <c r="E1291" s="7"/>
      <c r="F1291" s="7"/>
      <c r="G1291" s="7"/>
    </row>
    <row r="1292" s="1" customFormat="1" spans="5:7">
      <c r="E1292" s="7"/>
      <c r="F1292" s="7"/>
      <c r="G1292" s="7"/>
    </row>
    <row r="1293" s="1" customFormat="1" spans="5:7">
      <c r="E1293" s="7"/>
      <c r="F1293" s="7"/>
      <c r="G1293" s="7"/>
    </row>
    <row r="1294" s="1" customFormat="1" spans="5:7">
      <c r="E1294" s="7"/>
      <c r="F1294" s="7"/>
      <c r="G1294" s="7"/>
    </row>
    <row r="1295" s="1" customFormat="1" spans="5:7">
      <c r="E1295" s="7"/>
      <c r="F1295" s="7"/>
      <c r="G1295" s="7"/>
    </row>
    <row r="1296" s="1" customFormat="1" spans="5:7">
      <c r="E1296" s="7"/>
      <c r="F1296" s="7"/>
      <c r="G1296" s="7"/>
    </row>
    <row r="1297" s="1" customFormat="1" spans="5:7">
      <c r="E1297" s="7"/>
      <c r="F1297" s="7"/>
      <c r="G1297" s="7"/>
    </row>
    <row r="1298" s="1" customFormat="1" spans="5:7">
      <c r="E1298" s="7"/>
      <c r="F1298" s="7"/>
      <c r="G1298" s="7"/>
    </row>
    <row r="1299" s="1" customFormat="1" spans="5:7">
      <c r="E1299" s="7"/>
      <c r="F1299" s="7"/>
      <c r="G1299" s="7"/>
    </row>
    <row r="1300" s="1" customFormat="1" spans="5:7">
      <c r="E1300" s="7"/>
      <c r="F1300" s="7"/>
      <c r="G1300" s="7"/>
    </row>
    <row r="1301" s="1" customFormat="1" spans="5:7">
      <c r="E1301" s="7"/>
      <c r="F1301" s="7"/>
      <c r="G1301" s="7"/>
    </row>
    <row r="1302" s="1" customFormat="1" spans="5:7">
      <c r="E1302" s="7"/>
      <c r="F1302" s="7"/>
      <c r="G1302" s="7"/>
    </row>
    <row r="1303" s="1" customFormat="1" spans="5:7">
      <c r="E1303" s="7"/>
      <c r="F1303" s="7"/>
      <c r="G1303" s="7"/>
    </row>
    <row r="1304" s="1" customFormat="1" spans="5:7">
      <c r="E1304" s="7"/>
      <c r="F1304" s="7"/>
      <c r="G1304" s="7"/>
    </row>
    <row r="1305" s="1" customFormat="1" spans="5:7">
      <c r="E1305" s="7"/>
      <c r="F1305" s="7"/>
      <c r="G1305" s="7"/>
    </row>
    <row r="1306" s="1" customFormat="1" spans="5:7">
      <c r="E1306" s="7"/>
      <c r="F1306" s="7"/>
      <c r="G1306" s="7"/>
    </row>
    <row r="1307" s="1" customFormat="1" spans="5:7">
      <c r="E1307" s="7"/>
      <c r="F1307" s="7"/>
      <c r="G1307" s="7"/>
    </row>
    <row r="1308" s="1" customFormat="1" spans="5:7">
      <c r="E1308" s="7"/>
      <c r="F1308" s="7"/>
      <c r="G1308" s="7"/>
    </row>
    <row r="1309" s="1" customFormat="1" spans="5:7">
      <c r="E1309" s="7"/>
      <c r="F1309" s="7"/>
      <c r="G1309" s="7"/>
    </row>
    <row r="1310" s="1" customFormat="1" spans="5:7">
      <c r="E1310" s="7"/>
      <c r="F1310" s="7"/>
      <c r="G1310" s="7"/>
    </row>
    <row r="1311" s="1" customFormat="1" spans="5:7">
      <c r="E1311" s="7"/>
      <c r="F1311" s="7"/>
      <c r="G1311" s="7"/>
    </row>
    <row r="1312" s="1" customFormat="1" spans="5:7">
      <c r="E1312" s="7"/>
      <c r="F1312" s="7"/>
      <c r="G1312" s="7"/>
    </row>
    <row r="1313" s="1" customFormat="1" spans="5:7">
      <c r="E1313" s="7"/>
      <c r="F1313" s="7"/>
      <c r="G1313" s="7"/>
    </row>
    <row r="1314" s="1" customFormat="1" spans="5:7">
      <c r="E1314" s="7"/>
      <c r="F1314" s="7"/>
      <c r="G1314" s="7"/>
    </row>
    <row r="1315" s="1" customFormat="1" spans="5:7">
      <c r="E1315" s="7"/>
      <c r="F1315" s="7"/>
      <c r="G1315" s="7"/>
    </row>
    <row r="1316" s="1" customFormat="1" spans="5:7">
      <c r="E1316" s="7"/>
      <c r="F1316" s="7"/>
      <c r="G1316" s="7"/>
    </row>
    <row r="1317" s="1" customFormat="1" spans="5:7">
      <c r="E1317" s="7"/>
      <c r="F1317" s="7"/>
      <c r="G1317" s="7"/>
    </row>
    <row r="1318" s="1" customFormat="1" spans="5:7">
      <c r="E1318" s="7"/>
      <c r="F1318" s="7"/>
      <c r="G1318" s="7"/>
    </row>
    <row r="1319" s="1" customFormat="1" spans="5:7">
      <c r="E1319" s="7"/>
      <c r="F1319" s="7"/>
      <c r="G1319" s="7"/>
    </row>
    <row r="1320" s="1" customFormat="1" spans="5:7">
      <c r="E1320" s="7"/>
      <c r="F1320" s="7"/>
      <c r="G1320" s="7"/>
    </row>
    <row r="1321" s="1" customFormat="1" spans="5:7">
      <c r="E1321" s="7"/>
      <c r="F1321" s="7"/>
      <c r="G1321" s="7"/>
    </row>
    <row r="1322" s="1" customFormat="1" spans="5:7">
      <c r="E1322" s="7"/>
      <c r="F1322" s="7"/>
      <c r="G1322" s="7"/>
    </row>
    <row r="1323" s="1" customFormat="1" spans="5:7">
      <c r="E1323" s="7"/>
      <c r="F1323" s="7"/>
      <c r="G1323" s="7"/>
    </row>
    <row r="1324" s="1" customFormat="1" spans="5:7">
      <c r="E1324" s="7"/>
      <c r="F1324" s="7"/>
      <c r="G1324" s="7"/>
    </row>
    <row r="1325" s="1" customFormat="1" spans="5:7">
      <c r="E1325" s="7"/>
      <c r="F1325" s="7"/>
      <c r="G1325" s="7"/>
    </row>
    <row r="1326" s="1" customFormat="1" spans="5:7">
      <c r="E1326" s="7"/>
      <c r="F1326" s="7"/>
      <c r="G1326" s="7"/>
    </row>
    <row r="1327" s="1" customFormat="1" spans="5:7">
      <c r="E1327" s="7"/>
      <c r="F1327" s="7"/>
      <c r="G1327" s="7"/>
    </row>
    <row r="1328" s="1" customFormat="1" spans="5:7">
      <c r="E1328" s="7"/>
      <c r="F1328" s="7"/>
      <c r="G1328" s="7"/>
    </row>
    <row r="1329" s="1" customFormat="1" spans="5:7">
      <c r="E1329" s="7"/>
      <c r="F1329" s="7"/>
      <c r="G1329" s="7"/>
    </row>
    <row r="1330" s="1" customFormat="1" spans="5:7">
      <c r="E1330" s="7"/>
      <c r="F1330" s="7"/>
      <c r="G1330" s="7"/>
    </row>
    <row r="1331" s="1" customFormat="1" spans="5:7">
      <c r="E1331" s="7"/>
      <c r="F1331" s="7"/>
      <c r="G1331" s="7"/>
    </row>
    <row r="1332" s="1" customFormat="1" spans="5:7">
      <c r="E1332" s="7"/>
      <c r="F1332" s="7"/>
      <c r="G1332" s="7"/>
    </row>
    <row r="1333" s="1" customFormat="1" spans="5:7">
      <c r="E1333" s="7"/>
      <c r="F1333" s="7"/>
      <c r="G1333" s="7"/>
    </row>
    <row r="1334" s="1" customFormat="1" spans="5:7">
      <c r="E1334" s="7"/>
      <c r="F1334" s="7"/>
      <c r="G1334" s="7"/>
    </row>
    <row r="1335" s="1" customFormat="1" spans="5:7">
      <c r="E1335" s="7"/>
      <c r="F1335" s="7"/>
      <c r="G1335" s="7"/>
    </row>
    <row r="1336" s="1" customFormat="1" spans="5:7">
      <c r="E1336" s="7"/>
      <c r="F1336" s="7"/>
      <c r="G1336" s="7"/>
    </row>
    <row r="1337" s="1" customFormat="1" spans="5:7">
      <c r="E1337" s="7"/>
      <c r="F1337" s="7"/>
      <c r="G1337" s="7"/>
    </row>
    <row r="1338" s="1" customFormat="1" spans="5:7">
      <c r="E1338" s="7"/>
      <c r="F1338" s="7"/>
      <c r="G1338" s="7"/>
    </row>
    <row r="1339" s="1" customFormat="1" spans="5:7">
      <c r="E1339" s="7"/>
      <c r="F1339" s="7"/>
      <c r="G1339" s="7"/>
    </row>
    <row r="1340" s="1" customFormat="1" spans="5:7">
      <c r="E1340" s="7"/>
      <c r="F1340" s="7"/>
      <c r="G1340" s="7"/>
    </row>
    <row r="1341" s="1" customFormat="1" spans="5:7">
      <c r="E1341" s="7"/>
      <c r="F1341" s="7"/>
      <c r="G1341" s="7"/>
    </row>
    <row r="1342" s="1" customFormat="1" spans="5:7">
      <c r="E1342" s="7"/>
      <c r="F1342" s="7"/>
      <c r="G1342" s="7"/>
    </row>
    <row r="1343" s="1" customFormat="1" spans="5:7">
      <c r="E1343" s="7"/>
      <c r="F1343" s="7"/>
      <c r="G1343" s="7"/>
    </row>
    <row r="1344" s="1" customFormat="1" spans="5:7">
      <c r="E1344" s="7"/>
      <c r="F1344" s="7"/>
      <c r="G1344" s="7"/>
    </row>
    <row r="1345" s="1" customFormat="1" spans="5:7">
      <c r="E1345" s="7"/>
      <c r="F1345" s="7"/>
      <c r="G1345" s="7"/>
    </row>
    <row r="1346" s="1" customFormat="1" spans="5:7">
      <c r="E1346" s="7"/>
      <c r="F1346" s="7"/>
      <c r="G1346" s="7"/>
    </row>
    <row r="1347" s="1" customFormat="1" spans="5:7">
      <c r="E1347" s="7"/>
      <c r="F1347" s="7"/>
      <c r="G1347" s="7"/>
    </row>
    <row r="1348" s="1" customFormat="1" spans="5:7">
      <c r="E1348" s="7"/>
      <c r="F1348" s="7"/>
      <c r="G1348" s="7"/>
    </row>
    <row r="1349" s="1" customFormat="1" spans="5:7">
      <c r="E1349" s="7"/>
      <c r="F1349" s="7"/>
      <c r="G1349" s="7"/>
    </row>
    <row r="1350" s="1" customFormat="1" spans="5:7">
      <c r="E1350" s="7"/>
      <c r="F1350" s="7"/>
      <c r="G1350" s="7"/>
    </row>
    <row r="1351" s="1" customFormat="1" spans="5:7">
      <c r="E1351" s="7"/>
      <c r="F1351" s="7"/>
      <c r="G1351" s="7"/>
    </row>
    <row r="1352" s="1" customFormat="1" spans="5:7">
      <c r="E1352" s="7"/>
      <c r="F1352" s="7"/>
      <c r="G1352" s="7"/>
    </row>
    <row r="1353" s="1" customFormat="1" spans="5:7">
      <c r="E1353" s="7"/>
      <c r="F1353" s="7"/>
      <c r="G1353" s="7"/>
    </row>
    <row r="1354" s="1" customFormat="1" spans="5:7">
      <c r="E1354" s="7"/>
      <c r="F1354" s="7"/>
      <c r="G1354" s="7"/>
    </row>
    <row r="1355" s="1" customFormat="1" spans="5:7">
      <c r="E1355" s="7"/>
      <c r="F1355" s="7"/>
      <c r="G1355" s="7"/>
    </row>
    <row r="1356" s="1" customFormat="1" spans="5:7">
      <c r="E1356" s="7"/>
      <c r="F1356" s="7"/>
      <c r="G1356" s="7"/>
    </row>
    <row r="1357" s="1" customFormat="1" spans="5:7">
      <c r="E1357" s="7"/>
      <c r="F1357" s="7"/>
      <c r="G1357" s="7"/>
    </row>
    <row r="1358" s="1" customFormat="1" spans="5:7">
      <c r="E1358" s="7"/>
      <c r="F1358" s="7"/>
      <c r="G1358" s="7"/>
    </row>
    <row r="1359" s="1" customFormat="1" spans="5:7">
      <c r="E1359" s="7"/>
      <c r="F1359" s="7"/>
      <c r="G1359" s="7"/>
    </row>
    <row r="1360" s="1" customFormat="1" spans="5:7">
      <c r="E1360" s="7"/>
      <c r="F1360" s="7"/>
      <c r="G1360" s="7"/>
    </row>
    <row r="1361" s="1" customFormat="1" spans="5:7">
      <c r="E1361" s="7"/>
      <c r="F1361" s="7"/>
      <c r="G1361" s="7"/>
    </row>
    <row r="1362" s="1" customFormat="1" spans="5:7">
      <c r="E1362" s="7"/>
      <c r="F1362" s="7"/>
      <c r="G1362" s="7"/>
    </row>
    <row r="1363" s="1" customFormat="1" spans="5:7">
      <c r="E1363" s="7"/>
      <c r="F1363" s="7"/>
      <c r="G1363" s="7"/>
    </row>
    <row r="1364" s="1" customFormat="1" spans="5:7">
      <c r="E1364" s="7"/>
      <c r="F1364" s="7"/>
      <c r="G1364" s="7"/>
    </row>
    <row r="1365" s="1" customFormat="1" spans="5:7">
      <c r="E1365" s="7"/>
      <c r="F1365" s="7"/>
      <c r="G1365" s="7"/>
    </row>
    <row r="1366" s="1" customFormat="1" spans="5:7">
      <c r="E1366" s="7"/>
      <c r="F1366" s="7"/>
      <c r="G1366" s="7"/>
    </row>
    <row r="1367" s="1" customFormat="1" spans="5:7">
      <c r="E1367" s="7"/>
      <c r="F1367" s="7"/>
      <c r="G1367" s="7"/>
    </row>
    <row r="1368" s="1" customFormat="1" spans="5:7">
      <c r="E1368" s="7"/>
      <c r="F1368" s="7"/>
      <c r="G1368" s="7"/>
    </row>
    <row r="1369" s="1" customFormat="1" spans="5:7">
      <c r="E1369" s="7"/>
      <c r="F1369" s="7"/>
      <c r="G1369" s="7"/>
    </row>
    <row r="1370" s="1" customFormat="1" spans="5:7">
      <c r="E1370" s="7"/>
      <c r="F1370" s="7"/>
      <c r="G1370" s="7"/>
    </row>
    <row r="1371" s="1" customFormat="1" spans="5:7">
      <c r="E1371" s="7"/>
      <c r="F1371" s="7"/>
      <c r="G1371" s="7"/>
    </row>
    <row r="1372" s="1" customFormat="1" spans="5:7">
      <c r="E1372" s="7"/>
      <c r="F1372" s="7"/>
      <c r="G1372" s="7"/>
    </row>
    <row r="1373" s="1" customFormat="1" spans="5:7">
      <c r="E1373" s="7"/>
      <c r="F1373" s="7"/>
      <c r="G1373" s="7"/>
    </row>
    <row r="1374" s="1" customFormat="1" spans="5:7">
      <c r="E1374" s="7"/>
      <c r="F1374" s="7"/>
      <c r="G1374" s="7"/>
    </row>
    <row r="1375" s="1" customFormat="1" spans="5:7">
      <c r="E1375" s="7"/>
      <c r="F1375" s="7"/>
      <c r="G1375" s="7"/>
    </row>
    <row r="1376" s="1" customFormat="1" spans="5:7">
      <c r="E1376" s="7"/>
      <c r="F1376" s="7"/>
      <c r="G1376" s="7"/>
    </row>
    <row r="1377" s="1" customFormat="1" spans="5:7">
      <c r="E1377" s="7"/>
      <c r="F1377" s="7"/>
      <c r="G1377" s="7"/>
    </row>
    <row r="1378" s="1" customFormat="1" spans="5:7">
      <c r="E1378" s="7"/>
      <c r="F1378" s="7"/>
      <c r="G1378" s="7"/>
    </row>
    <row r="1379" s="1" customFormat="1" spans="5:7">
      <c r="E1379" s="7"/>
      <c r="F1379" s="7"/>
      <c r="G1379" s="7"/>
    </row>
    <row r="1380" s="1" customFormat="1" spans="5:7">
      <c r="E1380" s="7"/>
      <c r="F1380" s="7"/>
      <c r="G1380" s="7"/>
    </row>
    <row r="1381" s="1" customFormat="1" spans="5:7">
      <c r="E1381" s="7"/>
      <c r="F1381" s="7"/>
      <c r="G1381" s="7"/>
    </row>
    <row r="1382" s="1" customFormat="1" spans="5:7">
      <c r="E1382" s="7"/>
      <c r="F1382" s="7"/>
      <c r="G1382" s="7"/>
    </row>
    <row r="1383" s="1" customFormat="1" spans="5:7">
      <c r="E1383" s="7"/>
      <c r="F1383" s="7"/>
      <c r="G1383" s="7"/>
    </row>
    <row r="1384" s="1" customFormat="1" spans="5:7">
      <c r="E1384" s="7"/>
      <c r="F1384" s="7"/>
      <c r="G1384" s="7"/>
    </row>
    <row r="1385" s="1" customFormat="1" spans="5:7">
      <c r="E1385" s="7"/>
      <c r="F1385" s="7"/>
      <c r="G1385" s="7"/>
    </row>
    <row r="1386" s="1" customFormat="1" spans="5:7">
      <c r="E1386" s="7"/>
      <c r="F1386" s="7"/>
      <c r="G1386" s="7"/>
    </row>
    <row r="1387" s="1" customFormat="1" spans="5:7">
      <c r="E1387" s="7"/>
      <c r="F1387" s="7"/>
      <c r="G1387" s="7"/>
    </row>
    <row r="1388" s="1" customFormat="1" spans="5:7">
      <c r="E1388" s="7"/>
      <c r="F1388" s="7"/>
      <c r="G1388" s="7"/>
    </row>
    <row r="1389" s="1" customFormat="1" spans="5:7">
      <c r="E1389" s="7"/>
      <c r="F1389" s="7"/>
      <c r="G1389" s="7"/>
    </row>
    <row r="1390" s="1" customFormat="1" spans="5:7">
      <c r="E1390" s="7"/>
      <c r="F1390" s="7"/>
      <c r="G1390" s="7"/>
    </row>
    <row r="1391" s="1" customFormat="1" spans="5:7">
      <c r="E1391" s="7"/>
      <c r="F1391" s="7"/>
      <c r="G1391" s="7"/>
    </row>
    <row r="1392" s="1" customFormat="1" spans="5:7">
      <c r="E1392" s="7"/>
      <c r="F1392" s="7"/>
      <c r="G1392" s="7"/>
    </row>
    <row r="1393" s="1" customFormat="1" spans="5:7">
      <c r="E1393" s="7"/>
      <c r="F1393" s="7"/>
      <c r="G1393" s="7"/>
    </row>
    <row r="1394" s="1" customFormat="1" spans="5:7">
      <c r="E1394" s="7"/>
      <c r="F1394" s="7"/>
      <c r="G1394" s="7"/>
    </row>
    <row r="1395" s="1" customFormat="1" spans="5:7">
      <c r="E1395" s="7"/>
      <c r="F1395" s="7"/>
      <c r="G1395" s="7"/>
    </row>
    <row r="1396" s="1" customFormat="1" spans="5:7">
      <c r="E1396" s="7"/>
      <c r="F1396" s="7"/>
      <c r="G1396" s="7"/>
    </row>
    <row r="1397" s="1" customFormat="1" spans="5:7">
      <c r="E1397" s="7"/>
      <c r="F1397" s="7"/>
      <c r="G1397" s="7"/>
    </row>
    <row r="1398" s="1" customFormat="1" spans="5:7">
      <c r="E1398" s="7"/>
      <c r="F1398" s="7"/>
      <c r="G1398" s="7"/>
    </row>
    <row r="1399" s="1" customFormat="1" spans="5:7">
      <c r="E1399" s="7"/>
      <c r="F1399" s="7"/>
      <c r="G1399" s="7"/>
    </row>
    <row r="1400" s="1" customFormat="1" spans="5:7">
      <c r="E1400" s="7"/>
      <c r="F1400" s="7"/>
      <c r="G1400" s="7"/>
    </row>
    <row r="1401" s="1" customFormat="1" spans="5:7">
      <c r="E1401" s="7"/>
      <c r="F1401" s="7"/>
      <c r="G1401" s="7"/>
    </row>
    <row r="1402" s="1" customFormat="1" spans="5:7">
      <c r="E1402" s="7"/>
      <c r="F1402" s="7"/>
      <c r="G1402" s="7"/>
    </row>
    <row r="1403" s="1" customFormat="1" spans="5:7">
      <c r="E1403" s="7"/>
      <c r="F1403" s="7"/>
      <c r="G1403" s="7"/>
    </row>
    <row r="1404" s="1" customFormat="1" spans="5:7">
      <c r="E1404" s="7"/>
      <c r="F1404" s="7"/>
      <c r="G1404" s="7"/>
    </row>
    <row r="1405" s="1" customFormat="1" spans="5:7">
      <c r="E1405" s="7"/>
      <c r="F1405" s="7"/>
      <c r="G1405" s="7"/>
    </row>
    <row r="1406" s="1" customFormat="1" spans="5:7">
      <c r="E1406" s="7"/>
      <c r="F1406" s="7"/>
      <c r="G1406" s="7"/>
    </row>
    <row r="1407" s="1" customFormat="1" spans="5:7">
      <c r="E1407" s="7"/>
      <c r="F1407" s="7"/>
      <c r="G1407" s="7"/>
    </row>
    <row r="1408" s="1" customFormat="1" spans="5:7">
      <c r="E1408" s="7"/>
      <c r="F1408" s="7"/>
      <c r="G1408" s="7"/>
    </row>
    <row r="1409" s="1" customFormat="1" spans="5:7">
      <c r="E1409" s="7"/>
      <c r="F1409" s="7"/>
      <c r="G1409" s="7"/>
    </row>
    <row r="1410" s="1" customFormat="1" spans="5:7">
      <c r="E1410" s="7"/>
      <c r="F1410" s="7"/>
      <c r="G1410" s="7"/>
    </row>
    <row r="1411" s="1" customFormat="1" spans="5:7">
      <c r="E1411" s="7"/>
      <c r="F1411" s="7"/>
      <c r="G1411" s="7"/>
    </row>
    <row r="1412" s="1" customFormat="1" spans="5:7">
      <c r="E1412" s="7"/>
      <c r="F1412" s="7"/>
      <c r="G1412" s="7"/>
    </row>
    <row r="1413" s="1" customFormat="1" spans="5:7">
      <c r="E1413" s="7"/>
      <c r="F1413" s="7"/>
      <c r="G1413" s="7"/>
    </row>
    <row r="1414" s="1" customFormat="1" spans="5:7">
      <c r="E1414" s="7"/>
      <c r="F1414" s="7"/>
      <c r="G1414" s="7"/>
    </row>
    <row r="1415" s="1" customFormat="1" spans="5:7">
      <c r="E1415" s="7"/>
      <c r="F1415" s="7"/>
      <c r="G1415" s="7"/>
    </row>
    <row r="1416" s="1" customFormat="1" spans="5:7">
      <c r="E1416" s="7"/>
      <c r="F1416" s="7"/>
      <c r="G1416" s="7"/>
    </row>
    <row r="1417" s="1" customFormat="1" spans="5:7">
      <c r="E1417" s="7"/>
      <c r="F1417" s="7"/>
      <c r="G1417" s="7"/>
    </row>
    <row r="1418" s="1" customFormat="1" spans="5:7">
      <c r="E1418" s="7"/>
      <c r="F1418" s="7"/>
      <c r="G1418" s="7"/>
    </row>
    <row r="1419" s="1" customFormat="1" spans="5:7">
      <c r="E1419" s="7"/>
      <c r="F1419" s="7"/>
      <c r="G1419" s="7"/>
    </row>
    <row r="1420" s="1" customFormat="1" spans="5:7">
      <c r="E1420" s="7"/>
      <c r="F1420" s="7"/>
      <c r="G1420" s="7"/>
    </row>
    <row r="1421" s="1" customFormat="1" spans="5:7">
      <c r="E1421" s="7"/>
      <c r="F1421" s="7"/>
      <c r="G1421" s="7"/>
    </row>
    <row r="1422" s="1" customFormat="1" spans="5:7">
      <c r="E1422" s="7"/>
      <c r="F1422" s="7"/>
      <c r="G1422" s="7"/>
    </row>
    <row r="1423" s="1" customFormat="1" spans="5:7">
      <c r="E1423" s="7"/>
      <c r="F1423" s="7"/>
      <c r="G1423" s="7"/>
    </row>
    <row r="1424" s="1" customFormat="1" spans="5:7">
      <c r="E1424" s="7"/>
      <c r="F1424" s="7"/>
      <c r="G1424" s="7"/>
    </row>
    <row r="1425" s="1" customFormat="1" spans="5:7">
      <c r="E1425" s="7"/>
      <c r="F1425" s="7"/>
      <c r="G1425" s="7"/>
    </row>
    <row r="1426" s="1" customFormat="1" spans="5:7">
      <c r="E1426" s="7"/>
      <c r="F1426" s="7"/>
      <c r="G1426" s="7"/>
    </row>
    <row r="1427" s="1" customFormat="1" spans="5:7">
      <c r="E1427" s="7"/>
      <c r="F1427" s="7"/>
      <c r="G1427" s="7"/>
    </row>
    <row r="1428" s="1" customFormat="1" spans="5:7">
      <c r="E1428" s="7"/>
      <c r="F1428" s="7"/>
      <c r="G1428" s="7"/>
    </row>
    <row r="1429" s="1" customFormat="1" spans="5:7">
      <c r="E1429" s="7"/>
      <c r="F1429" s="7"/>
      <c r="G1429" s="7"/>
    </row>
    <row r="1430" s="1" customFormat="1" spans="5:7">
      <c r="E1430" s="7"/>
      <c r="F1430" s="7"/>
      <c r="G1430" s="7"/>
    </row>
    <row r="1431" s="1" customFormat="1" spans="5:7">
      <c r="E1431" s="7"/>
      <c r="F1431" s="7"/>
      <c r="G1431" s="7"/>
    </row>
    <row r="1432" s="1" customFormat="1" spans="5:7">
      <c r="E1432" s="7"/>
      <c r="F1432" s="7"/>
      <c r="G1432" s="7"/>
    </row>
    <row r="1433" s="1" customFormat="1" spans="5:7">
      <c r="E1433" s="7"/>
      <c r="F1433" s="7"/>
      <c r="G1433" s="7"/>
    </row>
    <row r="1434" s="1" customFormat="1" spans="5:7">
      <c r="E1434" s="7"/>
      <c r="F1434" s="7"/>
      <c r="G1434" s="7"/>
    </row>
    <row r="1435" s="1" customFormat="1" spans="5:7">
      <c r="E1435" s="7"/>
      <c r="F1435" s="7"/>
      <c r="G1435" s="7"/>
    </row>
    <row r="1436" s="1" customFormat="1" spans="5:7">
      <c r="E1436" s="7"/>
      <c r="F1436" s="7"/>
      <c r="G1436" s="7"/>
    </row>
    <row r="1437" s="1" customFormat="1" spans="5:7">
      <c r="E1437" s="7"/>
      <c r="F1437" s="7"/>
      <c r="G1437" s="7"/>
    </row>
    <row r="1438" s="1" customFormat="1" spans="5:7">
      <c r="E1438" s="7"/>
      <c r="F1438" s="7"/>
      <c r="G1438" s="7"/>
    </row>
    <row r="1439" s="1" customFormat="1" spans="5:7">
      <c r="E1439" s="7"/>
      <c r="F1439" s="7"/>
      <c r="G1439" s="7"/>
    </row>
    <row r="1440" s="1" customFormat="1" spans="5:7">
      <c r="E1440" s="7"/>
      <c r="F1440" s="7"/>
      <c r="G1440" s="7"/>
    </row>
    <row r="1441" s="1" customFormat="1" spans="5:7">
      <c r="E1441" s="7"/>
      <c r="F1441" s="7"/>
      <c r="G1441" s="7"/>
    </row>
    <row r="1442" s="1" customFormat="1" spans="5:7">
      <c r="E1442" s="7"/>
      <c r="F1442" s="7"/>
      <c r="G1442" s="7"/>
    </row>
    <row r="1443" s="1" customFormat="1" spans="5:7">
      <c r="E1443" s="7"/>
      <c r="F1443" s="7"/>
      <c r="G1443" s="7"/>
    </row>
    <row r="1444" s="1" customFormat="1" spans="5:7">
      <c r="E1444" s="7"/>
      <c r="F1444" s="7"/>
      <c r="G1444" s="7"/>
    </row>
    <row r="1445" s="1" customFormat="1" spans="5:7">
      <c r="E1445" s="7"/>
      <c r="F1445" s="7"/>
      <c r="G1445" s="7"/>
    </row>
    <row r="1446" s="1" customFormat="1" spans="5:7">
      <c r="E1446" s="7"/>
      <c r="F1446" s="7"/>
      <c r="G1446" s="7"/>
    </row>
    <row r="1447" s="1" customFormat="1" spans="5:7">
      <c r="E1447" s="7"/>
      <c r="F1447" s="7"/>
      <c r="G1447" s="7"/>
    </row>
    <row r="1448" s="1" customFormat="1" spans="5:7">
      <c r="E1448" s="7"/>
      <c r="F1448" s="7"/>
      <c r="G1448" s="7"/>
    </row>
    <row r="1449" s="1" customFormat="1" spans="5:7">
      <c r="E1449" s="7"/>
      <c r="F1449" s="7"/>
      <c r="G1449" s="7"/>
    </row>
    <row r="1450" s="1" customFormat="1" spans="5:7">
      <c r="E1450" s="7"/>
      <c r="F1450" s="7"/>
      <c r="G1450" s="7"/>
    </row>
    <row r="1451" s="1" customFormat="1" spans="5:7">
      <c r="E1451" s="7"/>
      <c r="F1451" s="7"/>
      <c r="G1451" s="7"/>
    </row>
    <row r="1452" s="1" customFormat="1" spans="5:7">
      <c r="E1452" s="7"/>
      <c r="F1452" s="7"/>
      <c r="G1452" s="7"/>
    </row>
    <row r="1453" s="1" customFormat="1" spans="5:7">
      <c r="E1453" s="7"/>
      <c r="F1453" s="7"/>
      <c r="G1453" s="7"/>
    </row>
    <row r="1454" s="1" customFormat="1" spans="5:7">
      <c r="E1454" s="7"/>
      <c r="F1454" s="7"/>
      <c r="G1454" s="7"/>
    </row>
    <row r="1455" s="1" customFormat="1" spans="5:7">
      <c r="E1455" s="7"/>
      <c r="F1455" s="7"/>
      <c r="G1455" s="7"/>
    </row>
    <row r="1456" s="1" customFormat="1" spans="5:7">
      <c r="E1456" s="7"/>
      <c r="F1456" s="7"/>
      <c r="G1456" s="7"/>
    </row>
    <row r="1457" s="1" customFormat="1" spans="5:7">
      <c r="E1457" s="7"/>
      <c r="F1457" s="7"/>
      <c r="G1457" s="7"/>
    </row>
    <row r="1458" s="1" customFormat="1" spans="5:7">
      <c r="E1458" s="7"/>
      <c r="F1458" s="7"/>
      <c r="G1458" s="7"/>
    </row>
    <row r="1459" s="1" customFormat="1" spans="5:7">
      <c r="E1459" s="7"/>
      <c r="F1459" s="7"/>
      <c r="G1459" s="7"/>
    </row>
    <row r="1460" s="1" customFormat="1" spans="5:7">
      <c r="E1460" s="7"/>
      <c r="F1460" s="7"/>
      <c r="G1460" s="7"/>
    </row>
    <row r="1461" s="1" customFormat="1" spans="5:7">
      <c r="E1461" s="7"/>
      <c r="F1461" s="7"/>
      <c r="G1461" s="7"/>
    </row>
    <row r="1462" s="1" customFormat="1" spans="5:7">
      <c r="E1462" s="7"/>
      <c r="F1462" s="7"/>
      <c r="G1462" s="7"/>
    </row>
    <row r="1463" s="1" customFormat="1" spans="5:7">
      <c r="E1463" s="7"/>
      <c r="F1463" s="7"/>
      <c r="G1463" s="7"/>
    </row>
    <row r="1464" s="1" customFormat="1" spans="5:7">
      <c r="E1464" s="7"/>
      <c r="F1464" s="7"/>
      <c r="G1464" s="7"/>
    </row>
    <row r="1465" s="1" customFormat="1" spans="5:7">
      <c r="E1465" s="7"/>
      <c r="F1465" s="7"/>
      <c r="G1465" s="7"/>
    </row>
    <row r="1466" s="1" customFormat="1" spans="5:7">
      <c r="E1466" s="7"/>
      <c r="F1466" s="7"/>
      <c r="G1466" s="7"/>
    </row>
    <row r="1467" s="1" customFormat="1" spans="5:7">
      <c r="E1467" s="7"/>
      <c r="F1467" s="7"/>
      <c r="G1467" s="7"/>
    </row>
    <row r="1468" s="1" customFormat="1" spans="5:7">
      <c r="E1468" s="7"/>
      <c r="F1468" s="7"/>
      <c r="G1468" s="7"/>
    </row>
    <row r="1469" s="1" customFormat="1" spans="5:7">
      <c r="E1469" s="7"/>
      <c r="F1469" s="7"/>
      <c r="G1469" s="7"/>
    </row>
    <row r="1470" s="1" customFormat="1" spans="5:7">
      <c r="E1470" s="7"/>
      <c r="F1470" s="7"/>
      <c r="G1470" s="7"/>
    </row>
    <row r="1471" s="1" customFormat="1" spans="5:7">
      <c r="E1471" s="7"/>
      <c r="F1471" s="7"/>
      <c r="G1471" s="7"/>
    </row>
    <row r="1472" s="1" customFormat="1" spans="5:7">
      <c r="E1472" s="7"/>
      <c r="F1472" s="7"/>
      <c r="G1472" s="7"/>
    </row>
    <row r="1473" s="1" customFormat="1" spans="5:7">
      <c r="E1473" s="7"/>
      <c r="F1473" s="7"/>
      <c r="G1473" s="7"/>
    </row>
    <row r="1474" s="1" customFormat="1" spans="5:7">
      <c r="E1474" s="7"/>
      <c r="F1474" s="7"/>
      <c r="G1474" s="7"/>
    </row>
    <row r="1475" s="1" customFormat="1" spans="5:7">
      <c r="E1475" s="7"/>
      <c r="F1475" s="7"/>
      <c r="G1475" s="7"/>
    </row>
    <row r="1476" s="1" customFormat="1" spans="5:7">
      <c r="E1476" s="7"/>
      <c r="F1476" s="7"/>
      <c r="G1476" s="7"/>
    </row>
    <row r="1477" s="1" customFormat="1" spans="5:7">
      <c r="E1477" s="7"/>
      <c r="F1477" s="7"/>
      <c r="G1477" s="7"/>
    </row>
    <row r="1478" s="1" customFormat="1" spans="5:7">
      <c r="E1478" s="7"/>
      <c r="F1478" s="7"/>
      <c r="G1478" s="7"/>
    </row>
    <row r="1479" s="1" customFormat="1" spans="5:7">
      <c r="E1479" s="7"/>
      <c r="F1479" s="7"/>
      <c r="G1479" s="7"/>
    </row>
    <row r="1480" s="1" customFormat="1" spans="5:7">
      <c r="E1480" s="7"/>
      <c r="F1480" s="7"/>
      <c r="G1480" s="7"/>
    </row>
    <row r="1481" s="1" customFormat="1" spans="5:7">
      <c r="E1481" s="7"/>
      <c r="F1481" s="7"/>
      <c r="G1481" s="7"/>
    </row>
    <row r="1482" s="1" customFormat="1" spans="5:7">
      <c r="E1482" s="7"/>
      <c r="F1482" s="7"/>
      <c r="G1482" s="7"/>
    </row>
    <row r="1483" s="1" customFormat="1" spans="5:7">
      <c r="E1483" s="7"/>
      <c r="F1483" s="7"/>
      <c r="G1483" s="7"/>
    </row>
    <row r="1484" s="1" customFormat="1" spans="5:7">
      <c r="E1484" s="7"/>
      <c r="F1484" s="7"/>
      <c r="G1484" s="7"/>
    </row>
    <row r="1485" s="1" customFormat="1" spans="5:7">
      <c r="E1485" s="7"/>
      <c r="F1485" s="7"/>
      <c r="G1485" s="7"/>
    </row>
    <row r="1486" s="1" customFormat="1" spans="5:7">
      <c r="E1486" s="7"/>
      <c r="F1486" s="7"/>
      <c r="G1486" s="7"/>
    </row>
    <row r="1487" s="1" customFormat="1" spans="5:7">
      <c r="E1487" s="7"/>
      <c r="F1487" s="7"/>
      <c r="G1487" s="7"/>
    </row>
    <row r="1488" s="1" customFormat="1" spans="5:7">
      <c r="E1488" s="7"/>
      <c r="F1488" s="7"/>
      <c r="G1488" s="7"/>
    </row>
    <row r="1489" s="1" customFormat="1" spans="5:7">
      <c r="E1489" s="7"/>
      <c r="F1489" s="7"/>
      <c r="G1489" s="7"/>
    </row>
    <row r="1490" s="1" customFormat="1" spans="5:7">
      <c r="E1490" s="7"/>
      <c r="F1490" s="7"/>
      <c r="G1490" s="7"/>
    </row>
    <row r="1491" s="1" customFormat="1" spans="5:7">
      <c r="E1491" s="7"/>
      <c r="F1491" s="7"/>
      <c r="G1491" s="7"/>
    </row>
    <row r="1492" s="1" customFormat="1" spans="5:7">
      <c r="E1492" s="7"/>
      <c r="F1492" s="7"/>
      <c r="G1492" s="7"/>
    </row>
    <row r="1493" s="1" customFormat="1" spans="5:7">
      <c r="E1493" s="7"/>
      <c r="F1493" s="7"/>
      <c r="G1493" s="7"/>
    </row>
    <row r="1494" s="1" customFormat="1" spans="5:7">
      <c r="E1494" s="7"/>
      <c r="F1494" s="7"/>
      <c r="G1494" s="7"/>
    </row>
    <row r="1495" s="1" customFormat="1" spans="5:7">
      <c r="E1495" s="7"/>
      <c r="F1495" s="7"/>
      <c r="G1495" s="7"/>
    </row>
    <row r="1496" s="1" customFormat="1" spans="5:7">
      <c r="E1496" s="7"/>
      <c r="F1496" s="7"/>
      <c r="G1496" s="7"/>
    </row>
    <row r="1497" s="1" customFormat="1" spans="5:7">
      <c r="E1497" s="7"/>
      <c r="F1497" s="7"/>
      <c r="G1497" s="7"/>
    </row>
    <row r="1498" s="1" customFormat="1" spans="5:7">
      <c r="E1498" s="7"/>
      <c r="F1498" s="7"/>
      <c r="G1498" s="7"/>
    </row>
    <row r="1499" s="1" customFormat="1" spans="5:7">
      <c r="E1499" s="7"/>
      <c r="F1499" s="7"/>
      <c r="G1499" s="7"/>
    </row>
    <row r="1500" s="1" customFormat="1" spans="5:7">
      <c r="E1500" s="7"/>
      <c r="F1500" s="7"/>
      <c r="G1500" s="7"/>
    </row>
    <row r="1501" s="1" customFormat="1" spans="5:7">
      <c r="E1501" s="7"/>
      <c r="F1501" s="7"/>
      <c r="G1501" s="7"/>
    </row>
    <row r="1502" s="1" customFormat="1" spans="5:7">
      <c r="E1502" s="7"/>
      <c r="F1502" s="7"/>
      <c r="G1502" s="7"/>
    </row>
    <row r="1503" s="1" customFormat="1" spans="5:7">
      <c r="E1503" s="7"/>
      <c r="F1503" s="7"/>
      <c r="G1503" s="7"/>
    </row>
    <row r="1504" s="1" customFormat="1" spans="5:7">
      <c r="E1504" s="7"/>
      <c r="F1504" s="7"/>
      <c r="G1504" s="7"/>
    </row>
    <row r="1505" s="1" customFormat="1" spans="5:7">
      <c r="E1505" s="7"/>
      <c r="F1505" s="7"/>
      <c r="G1505" s="7"/>
    </row>
    <row r="1506" s="1" customFormat="1" spans="5:7">
      <c r="E1506" s="7"/>
      <c r="F1506" s="7"/>
      <c r="G1506" s="7"/>
    </row>
    <row r="1507" s="1" customFormat="1" spans="5:7">
      <c r="E1507" s="7"/>
      <c r="F1507" s="7"/>
      <c r="G1507" s="7"/>
    </row>
    <row r="1508" s="1" customFormat="1" spans="5:7">
      <c r="E1508" s="7"/>
      <c r="F1508" s="7"/>
      <c r="G1508" s="7"/>
    </row>
    <row r="1509" s="1" customFormat="1" spans="5:7">
      <c r="E1509" s="7"/>
      <c r="F1509" s="7"/>
      <c r="G1509" s="7"/>
    </row>
    <row r="1510" s="1" customFormat="1" spans="5:7">
      <c r="E1510" s="7"/>
      <c r="F1510" s="7"/>
      <c r="G1510" s="7"/>
    </row>
    <row r="1511" s="1" customFormat="1" spans="5:7">
      <c r="E1511" s="7"/>
      <c r="F1511" s="7"/>
      <c r="G1511" s="7"/>
    </row>
    <row r="1512" s="1" customFormat="1" spans="5:7">
      <c r="E1512" s="7"/>
      <c r="F1512" s="7"/>
      <c r="G1512" s="7"/>
    </row>
    <row r="1513" s="1" customFormat="1" spans="5:7">
      <c r="E1513" s="7"/>
      <c r="F1513" s="7"/>
      <c r="G1513" s="7"/>
    </row>
    <row r="1514" s="1" customFormat="1" spans="5:7">
      <c r="E1514" s="7"/>
      <c r="F1514" s="7"/>
      <c r="G1514" s="7"/>
    </row>
    <row r="1515" s="1" customFormat="1" spans="5:7">
      <c r="E1515" s="7"/>
      <c r="F1515" s="7"/>
      <c r="G1515" s="7"/>
    </row>
    <row r="1516" s="1" customFormat="1" spans="5:7">
      <c r="E1516" s="7"/>
      <c r="F1516" s="7"/>
      <c r="G1516" s="7"/>
    </row>
    <row r="1517" s="1" customFormat="1" spans="5:7">
      <c r="E1517" s="7"/>
      <c r="F1517" s="7"/>
      <c r="G1517" s="7"/>
    </row>
    <row r="1518" s="1" customFormat="1" spans="5:7">
      <c r="E1518" s="7"/>
      <c r="F1518" s="7"/>
      <c r="G1518" s="7"/>
    </row>
    <row r="1519" s="1" customFormat="1" spans="5:7">
      <c r="E1519" s="7"/>
      <c r="F1519" s="7"/>
      <c r="G1519" s="7"/>
    </row>
    <row r="1520" s="1" customFormat="1" spans="5:7">
      <c r="E1520" s="7"/>
      <c r="F1520" s="7"/>
      <c r="G1520" s="7"/>
    </row>
    <row r="1521" s="1" customFormat="1" spans="5:7">
      <c r="E1521" s="7"/>
      <c r="F1521" s="7"/>
      <c r="G1521" s="7"/>
    </row>
    <row r="1522" s="1" customFormat="1" spans="5:7">
      <c r="E1522" s="7"/>
      <c r="F1522" s="7"/>
      <c r="G1522" s="7"/>
    </row>
    <row r="1523" s="1" customFormat="1" spans="5:7">
      <c r="E1523" s="7"/>
      <c r="F1523" s="7"/>
      <c r="G1523" s="7"/>
    </row>
    <row r="1524" s="1" customFormat="1" spans="5:7">
      <c r="E1524" s="7"/>
      <c r="F1524" s="7"/>
      <c r="G1524" s="7"/>
    </row>
    <row r="1525" s="1" customFormat="1" spans="5:7">
      <c r="E1525" s="7"/>
      <c r="F1525" s="7"/>
      <c r="G1525" s="7"/>
    </row>
    <row r="1526" s="1" customFormat="1" spans="5:7">
      <c r="E1526" s="7"/>
      <c r="F1526" s="7"/>
      <c r="G1526" s="7"/>
    </row>
    <row r="1527" s="1" customFormat="1" spans="5:7">
      <c r="E1527" s="7"/>
      <c r="F1527" s="7"/>
      <c r="G1527" s="7"/>
    </row>
    <row r="1528" s="1" customFormat="1" spans="5:7">
      <c r="E1528" s="7"/>
      <c r="F1528" s="7"/>
      <c r="G1528" s="7"/>
    </row>
    <row r="1529" s="1" customFormat="1" spans="5:7">
      <c r="E1529" s="7"/>
      <c r="F1529" s="7"/>
      <c r="G1529" s="7"/>
    </row>
    <row r="1530" s="1" customFormat="1" spans="5:7">
      <c r="E1530" s="7"/>
      <c r="F1530" s="7"/>
      <c r="G1530" s="7"/>
    </row>
    <row r="1531" s="1" customFormat="1" spans="5:7">
      <c r="E1531" s="7"/>
      <c r="F1531" s="7"/>
      <c r="G1531" s="7"/>
    </row>
    <row r="1532" s="1" customFormat="1" spans="5:7">
      <c r="E1532" s="7"/>
      <c r="F1532" s="7"/>
      <c r="G1532" s="7"/>
    </row>
    <row r="1533" s="1" customFormat="1" spans="5:7">
      <c r="E1533" s="7"/>
      <c r="F1533" s="7"/>
      <c r="G1533" s="7"/>
    </row>
    <row r="1534" s="1" customFormat="1" spans="5:7">
      <c r="E1534" s="7"/>
      <c r="F1534" s="7"/>
      <c r="G1534" s="7"/>
    </row>
    <row r="1535" s="1" customFormat="1" spans="5:7">
      <c r="E1535" s="7"/>
      <c r="F1535" s="7"/>
      <c r="G1535" s="7"/>
    </row>
    <row r="1536" s="1" customFormat="1" spans="5:7">
      <c r="E1536" s="7"/>
      <c r="F1536" s="7"/>
      <c r="G1536" s="7"/>
    </row>
    <row r="1537" s="1" customFormat="1" spans="5:7">
      <c r="E1537" s="7"/>
      <c r="F1537" s="7"/>
      <c r="G1537" s="7"/>
    </row>
    <row r="1538" s="1" customFormat="1" spans="5:7">
      <c r="E1538" s="7"/>
      <c r="F1538" s="7"/>
      <c r="G1538" s="7"/>
    </row>
    <row r="1539" s="1" customFormat="1" spans="5:7">
      <c r="E1539" s="7"/>
      <c r="F1539" s="7"/>
      <c r="G1539" s="7"/>
    </row>
    <row r="1540" s="1" customFormat="1" spans="5:7">
      <c r="E1540" s="7"/>
      <c r="F1540" s="7"/>
      <c r="G1540" s="7"/>
    </row>
    <row r="1541" s="1" customFormat="1" spans="5:7">
      <c r="E1541" s="7"/>
      <c r="F1541" s="7"/>
      <c r="G1541" s="7"/>
    </row>
    <row r="1542" s="1" customFormat="1" spans="5:7">
      <c r="E1542" s="7"/>
      <c r="F1542" s="7"/>
      <c r="G1542" s="7"/>
    </row>
    <row r="1543" s="1" customFormat="1" spans="5:7">
      <c r="E1543" s="7"/>
      <c r="F1543" s="7"/>
      <c r="G1543" s="7"/>
    </row>
    <row r="1544" s="1" customFormat="1" spans="5:7">
      <c r="E1544" s="7"/>
      <c r="F1544" s="7"/>
      <c r="G1544" s="7"/>
    </row>
    <row r="1545" s="1" customFormat="1" spans="5:7">
      <c r="E1545" s="7"/>
      <c r="F1545" s="7"/>
      <c r="G1545" s="7"/>
    </row>
    <row r="1546" s="1" customFormat="1" spans="5:7">
      <c r="E1546" s="7"/>
      <c r="F1546" s="7"/>
      <c r="G1546" s="7"/>
    </row>
    <row r="1547" s="1" customFormat="1" spans="5:7">
      <c r="E1547" s="7"/>
      <c r="F1547" s="7"/>
      <c r="G1547" s="7"/>
    </row>
    <row r="1548" s="1" customFormat="1" spans="5:7">
      <c r="E1548" s="7"/>
      <c r="F1548" s="7"/>
      <c r="G1548" s="7"/>
    </row>
    <row r="1549" s="1" customFormat="1" spans="5:7">
      <c r="E1549" s="7"/>
      <c r="F1549" s="7"/>
      <c r="G1549" s="7"/>
    </row>
    <row r="1550" s="1" customFormat="1" spans="5:7">
      <c r="E1550" s="7"/>
      <c r="F1550" s="7"/>
      <c r="G1550" s="7"/>
    </row>
    <row r="1551" s="1" customFormat="1" spans="5:7">
      <c r="E1551" s="7"/>
      <c r="F1551" s="7"/>
      <c r="G1551" s="7"/>
    </row>
    <row r="1552" s="1" customFormat="1" spans="5:7">
      <c r="E1552" s="7"/>
      <c r="F1552" s="7"/>
      <c r="G1552" s="7"/>
    </row>
    <row r="1553" s="1" customFormat="1" spans="5:7">
      <c r="E1553" s="7"/>
      <c r="F1553" s="7"/>
      <c r="G1553" s="7"/>
    </row>
    <row r="1554" s="1" customFormat="1" spans="5:7">
      <c r="E1554" s="7"/>
      <c r="F1554" s="7"/>
      <c r="G1554" s="7"/>
    </row>
    <row r="1555" s="1" customFormat="1" spans="5:7">
      <c r="E1555" s="7"/>
      <c r="F1555" s="7"/>
      <c r="G1555" s="7"/>
    </row>
    <row r="1556" s="1" customFormat="1" spans="5:7">
      <c r="E1556" s="7"/>
      <c r="F1556" s="7"/>
      <c r="G1556" s="7"/>
    </row>
    <row r="1557" s="1" customFormat="1" spans="5:7">
      <c r="E1557" s="7"/>
      <c r="F1557" s="7"/>
      <c r="G1557" s="7"/>
    </row>
    <row r="1558" s="1" customFormat="1" spans="5:7">
      <c r="E1558" s="7"/>
      <c r="F1558" s="7"/>
      <c r="G1558" s="7"/>
    </row>
    <row r="1559" s="1" customFormat="1" spans="5:7">
      <c r="E1559" s="7"/>
      <c r="F1559" s="7"/>
      <c r="G1559" s="7"/>
    </row>
    <row r="1560" s="1" customFormat="1" spans="5:7">
      <c r="E1560" s="7"/>
      <c r="F1560" s="7"/>
      <c r="G1560" s="7"/>
    </row>
    <row r="1561" s="1" customFormat="1" spans="5:7">
      <c r="E1561" s="7"/>
      <c r="F1561" s="7"/>
      <c r="G1561" s="7"/>
    </row>
    <row r="1562" s="1" customFormat="1" spans="5:7">
      <c r="E1562" s="7"/>
      <c r="F1562" s="7"/>
      <c r="G1562" s="7"/>
    </row>
    <row r="1563" s="1" customFormat="1" spans="5:7">
      <c r="E1563" s="7"/>
      <c r="F1563" s="7"/>
      <c r="G1563" s="7"/>
    </row>
    <row r="1564" s="1" customFormat="1" spans="5:7">
      <c r="E1564" s="7"/>
      <c r="F1564" s="7"/>
      <c r="G1564" s="7"/>
    </row>
    <row r="1565" s="1" customFormat="1" spans="5:7">
      <c r="E1565" s="7"/>
      <c r="F1565" s="7"/>
      <c r="G1565" s="7"/>
    </row>
    <row r="1566" s="1" customFormat="1" spans="5:7">
      <c r="E1566" s="7"/>
      <c r="F1566" s="7"/>
      <c r="G1566" s="7"/>
    </row>
    <row r="1567" s="1" customFormat="1" spans="5:7">
      <c r="E1567" s="7"/>
      <c r="F1567" s="7"/>
      <c r="G1567" s="7"/>
    </row>
    <row r="1568" s="1" customFormat="1" spans="5:7">
      <c r="E1568" s="7"/>
      <c r="F1568" s="7"/>
      <c r="G1568" s="7"/>
    </row>
    <row r="1569" s="1" customFormat="1" spans="5:7">
      <c r="E1569" s="7"/>
      <c r="F1569" s="7"/>
      <c r="G1569" s="7"/>
    </row>
    <row r="1570" s="1" customFormat="1" spans="5:7">
      <c r="E1570" s="7"/>
      <c r="F1570" s="7"/>
      <c r="G1570" s="7"/>
    </row>
    <row r="1571" s="1" customFormat="1" spans="5:7">
      <c r="E1571" s="7"/>
      <c r="F1571" s="7"/>
      <c r="G1571" s="7"/>
    </row>
    <row r="1572" s="1" customFormat="1" spans="5:7">
      <c r="E1572" s="7"/>
      <c r="F1572" s="7"/>
      <c r="G1572" s="7"/>
    </row>
    <row r="1573" s="1" customFormat="1" spans="5:7">
      <c r="E1573" s="7"/>
      <c r="F1573" s="7"/>
      <c r="G1573" s="7"/>
    </row>
    <row r="1574" s="1" customFormat="1" spans="5:7">
      <c r="E1574" s="7"/>
      <c r="F1574" s="7"/>
      <c r="G1574" s="7"/>
    </row>
    <row r="1575" s="1" customFormat="1" spans="5:7">
      <c r="E1575" s="7"/>
      <c r="F1575" s="7"/>
      <c r="G1575" s="7"/>
    </row>
    <row r="1576" s="1" customFormat="1" spans="5:7">
      <c r="E1576" s="7"/>
      <c r="F1576" s="7"/>
      <c r="G1576" s="7"/>
    </row>
    <row r="1577" s="1" customFormat="1" spans="5:7">
      <c r="E1577" s="7"/>
      <c r="F1577" s="7"/>
      <c r="G1577" s="7"/>
    </row>
    <row r="1578" s="1" customFormat="1" spans="5:7">
      <c r="E1578" s="7"/>
      <c r="F1578" s="7"/>
      <c r="G1578" s="7"/>
    </row>
    <row r="1579" s="1" customFormat="1" spans="5:7">
      <c r="E1579" s="7"/>
      <c r="F1579" s="7"/>
      <c r="G1579" s="7"/>
    </row>
    <row r="1580" s="1" customFormat="1" spans="5:7">
      <c r="E1580" s="7"/>
      <c r="F1580" s="7"/>
      <c r="G1580" s="7"/>
    </row>
    <row r="1581" s="1" customFormat="1" spans="5:7">
      <c r="E1581" s="7"/>
      <c r="F1581" s="7"/>
      <c r="G1581" s="7"/>
    </row>
    <row r="1582" s="1" customFormat="1" spans="5:7">
      <c r="E1582" s="7"/>
      <c r="F1582" s="7"/>
      <c r="G1582" s="7"/>
    </row>
    <row r="1583" s="1" customFormat="1" spans="5:7">
      <c r="E1583" s="7"/>
      <c r="F1583" s="7"/>
      <c r="G1583" s="7"/>
    </row>
    <row r="1584" s="1" customFormat="1" spans="5:7">
      <c r="E1584" s="7"/>
      <c r="F1584" s="7"/>
      <c r="G1584" s="7"/>
    </row>
    <row r="1585" s="1" customFormat="1" spans="5:7">
      <c r="E1585" s="7"/>
      <c r="F1585" s="7"/>
      <c r="G1585" s="7"/>
    </row>
    <row r="1586" s="1" customFormat="1" spans="5:7">
      <c r="E1586" s="7"/>
      <c r="F1586" s="7"/>
      <c r="G1586" s="7"/>
    </row>
    <row r="1587" s="1" customFormat="1" spans="5:7">
      <c r="E1587" s="7"/>
      <c r="F1587" s="7"/>
      <c r="G1587" s="7"/>
    </row>
    <row r="1588" s="1" customFormat="1" spans="5:7">
      <c r="E1588" s="7"/>
      <c r="F1588" s="7"/>
      <c r="G1588" s="7"/>
    </row>
    <row r="1589" s="1" customFormat="1" spans="5:7">
      <c r="E1589" s="7"/>
      <c r="F1589" s="7"/>
      <c r="G1589" s="7"/>
    </row>
    <row r="1590" s="1" customFormat="1" spans="5:7">
      <c r="E1590" s="7"/>
      <c r="F1590" s="7"/>
      <c r="G1590" s="7"/>
    </row>
    <row r="1591" s="1" customFormat="1" spans="5:7">
      <c r="E1591" s="7"/>
      <c r="F1591" s="7"/>
      <c r="G1591" s="7"/>
    </row>
    <row r="1592" s="1" customFormat="1" spans="5:7">
      <c r="E1592" s="7"/>
      <c r="F1592" s="7"/>
      <c r="G1592" s="7"/>
    </row>
    <row r="1593" s="1" customFormat="1" spans="5:7">
      <c r="E1593" s="7"/>
      <c r="F1593" s="7"/>
      <c r="G1593" s="7"/>
    </row>
    <row r="1594" s="1" customFormat="1" spans="5:7">
      <c r="E1594" s="7"/>
      <c r="F1594" s="7"/>
      <c r="G1594" s="7"/>
    </row>
    <row r="1595" s="1" customFormat="1" spans="5:7">
      <c r="E1595" s="7"/>
      <c r="F1595" s="7"/>
      <c r="G1595" s="7"/>
    </row>
    <row r="1596" s="1" customFormat="1" spans="5:7">
      <c r="E1596" s="7"/>
      <c r="F1596" s="7"/>
      <c r="G1596" s="7"/>
    </row>
    <row r="1597" s="1" customFormat="1" spans="5:7">
      <c r="E1597" s="7"/>
      <c r="F1597" s="7"/>
      <c r="G1597" s="7"/>
    </row>
    <row r="1598" s="1" customFormat="1" spans="5:7">
      <c r="E1598" s="7"/>
      <c r="F1598" s="7"/>
      <c r="G1598" s="7"/>
    </row>
    <row r="1599" s="1" customFormat="1" spans="5:7">
      <c r="E1599" s="7"/>
      <c r="F1599" s="7"/>
      <c r="G1599" s="7"/>
    </row>
    <row r="1600" s="1" customFormat="1" spans="5:7">
      <c r="E1600" s="7"/>
      <c r="F1600" s="7"/>
      <c r="G1600" s="7"/>
    </row>
    <row r="1601" s="1" customFormat="1" spans="5:7">
      <c r="E1601" s="7"/>
      <c r="F1601" s="7"/>
      <c r="G1601" s="7"/>
    </row>
    <row r="1602" s="1" customFormat="1" spans="5:7">
      <c r="E1602" s="7"/>
      <c r="F1602" s="7"/>
      <c r="G1602" s="7"/>
    </row>
    <row r="1603" s="1" customFormat="1" spans="5:7">
      <c r="E1603" s="7"/>
      <c r="F1603" s="7"/>
      <c r="G1603" s="7"/>
    </row>
    <row r="1604" s="1" customFormat="1" spans="5:7">
      <c r="E1604" s="7"/>
      <c r="F1604" s="7"/>
      <c r="G1604" s="7"/>
    </row>
    <row r="1605" s="1" customFormat="1" spans="5:7">
      <c r="E1605" s="7"/>
      <c r="F1605" s="7"/>
      <c r="G1605" s="7"/>
    </row>
    <row r="1606" s="1" customFormat="1" spans="5:7">
      <c r="E1606" s="7"/>
      <c r="F1606" s="7"/>
      <c r="G1606" s="7"/>
    </row>
    <row r="1607" s="1" customFormat="1" spans="5:7">
      <c r="E1607" s="7"/>
      <c r="F1607" s="7"/>
      <c r="G1607" s="7"/>
    </row>
    <row r="1608" s="1" customFormat="1" spans="5:7">
      <c r="E1608" s="7"/>
      <c r="F1608" s="7"/>
      <c r="G1608" s="7"/>
    </row>
    <row r="1609" s="1" customFormat="1" spans="5:7">
      <c r="E1609" s="7"/>
      <c r="F1609" s="7"/>
      <c r="G1609" s="7"/>
    </row>
    <row r="1610" s="1" customFormat="1" spans="5:7">
      <c r="E1610" s="7"/>
      <c r="F1610" s="7"/>
      <c r="G1610" s="7"/>
    </row>
    <row r="1611" s="1" customFormat="1" spans="5:7">
      <c r="E1611" s="7"/>
      <c r="F1611" s="7"/>
      <c r="G1611" s="7"/>
    </row>
    <row r="1612" s="1" customFormat="1" spans="5:7">
      <c r="E1612" s="7"/>
      <c r="F1612" s="7"/>
      <c r="G1612" s="7"/>
    </row>
    <row r="1613" s="1" customFormat="1" spans="5:7">
      <c r="E1613" s="7"/>
      <c r="F1613" s="7"/>
      <c r="G1613" s="7"/>
    </row>
    <row r="1614" s="1" customFormat="1" spans="5:7">
      <c r="E1614" s="7"/>
      <c r="F1614" s="7"/>
      <c r="G1614" s="7"/>
    </row>
    <row r="1615" s="1" customFormat="1" spans="5:7">
      <c r="E1615" s="7"/>
      <c r="F1615" s="7"/>
      <c r="G1615" s="7"/>
    </row>
    <row r="1616" s="1" customFormat="1" spans="5:7">
      <c r="E1616" s="7"/>
      <c r="F1616" s="7"/>
      <c r="G1616" s="7"/>
    </row>
    <row r="1617" s="1" customFormat="1" spans="5:7">
      <c r="E1617" s="7"/>
      <c r="F1617" s="7"/>
      <c r="G1617" s="7"/>
    </row>
    <row r="1618" s="1" customFormat="1" spans="5:7">
      <c r="E1618" s="7"/>
      <c r="F1618" s="7"/>
      <c r="G1618" s="7"/>
    </row>
    <row r="1619" s="1" customFormat="1" spans="5:7">
      <c r="E1619" s="7"/>
      <c r="F1619" s="7"/>
      <c r="G1619" s="7"/>
    </row>
    <row r="1620" s="1" customFormat="1" spans="5:7">
      <c r="E1620" s="7"/>
      <c r="F1620" s="7"/>
      <c r="G1620" s="7"/>
    </row>
    <row r="1621" s="1" customFormat="1" spans="5:7">
      <c r="E1621" s="7"/>
      <c r="F1621" s="7"/>
      <c r="G1621" s="7"/>
    </row>
    <row r="1622" s="1" customFormat="1" spans="5:7">
      <c r="E1622" s="7"/>
      <c r="F1622" s="7"/>
      <c r="G1622" s="7"/>
    </row>
    <row r="1623" s="1" customFormat="1" spans="5:7">
      <c r="E1623" s="7"/>
      <c r="F1623" s="7"/>
      <c r="G1623" s="7"/>
    </row>
    <row r="1624" s="1" customFormat="1" spans="5:7">
      <c r="E1624" s="7"/>
      <c r="F1624" s="7"/>
      <c r="G1624" s="7"/>
    </row>
    <row r="1625" s="1" customFormat="1" spans="5:7">
      <c r="E1625" s="7"/>
      <c r="F1625" s="7"/>
      <c r="G1625" s="7"/>
    </row>
    <row r="1626" s="1" customFormat="1" spans="5:7">
      <c r="E1626" s="7"/>
      <c r="F1626" s="7"/>
      <c r="G1626" s="7"/>
    </row>
    <row r="1627" s="1" customFormat="1" spans="5:7">
      <c r="E1627" s="7"/>
      <c r="F1627" s="7"/>
      <c r="G1627" s="7"/>
    </row>
    <row r="1628" s="1" customFormat="1" spans="5:7">
      <c r="E1628" s="7"/>
      <c r="F1628" s="7"/>
      <c r="G1628" s="7"/>
    </row>
    <row r="1629" s="1" customFormat="1" spans="5:7">
      <c r="E1629" s="7"/>
      <c r="F1629" s="7"/>
      <c r="G1629" s="7"/>
    </row>
    <row r="1630" s="1" customFormat="1" spans="5:7">
      <c r="E1630" s="7"/>
      <c r="F1630" s="7"/>
      <c r="G1630" s="7"/>
    </row>
    <row r="1631" s="1" customFormat="1" spans="5:7">
      <c r="E1631" s="7"/>
      <c r="F1631" s="7"/>
      <c r="G1631" s="7"/>
    </row>
    <row r="1632" s="1" customFormat="1" spans="5:7">
      <c r="E1632" s="7"/>
      <c r="F1632" s="7"/>
      <c r="G1632" s="7"/>
    </row>
    <row r="1633" s="1" customFormat="1" spans="5:7">
      <c r="E1633" s="7"/>
      <c r="F1633" s="7"/>
      <c r="G1633" s="7"/>
    </row>
    <row r="1634" s="1" customFormat="1" spans="5:7">
      <c r="E1634" s="7"/>
      <c r="F1634" s="7"/>
      <c r="G1634" s="7"/>
    </row>
    <row r="1635" s="1" customFormat="1" spans="5:7">
      <c r="E1635" s="7"/>
      <c r="F1635" s="7"/>
      <c r="G1635" s="7"/>
    </row>
    <row r="1636" s="1" customFormat="1" spans="5:7">
      <c r="E1636" s="7"/>
      <c r="F1636" s="7"/>
      <c r="G1636" s="7"/>
    </row>
    <row r="1637" s="1" customFormat="1" spans="5:7">
      <c r="E1637" s="7"/>
      <c r="F1637" s="7"/>
      <c r="G1637" s="7"/>
    </row>
    <row r="1638" s="1" customFormat="1" spans="5:7">
      <c r="E1638" s="7"/>
      <c r="F1638" s="7"/>
      <c r="G1638" s="7"/>
    </row>
    <row r="1639" s="1" customFormat="1" spans="5:7">
      <c r="E1639" s="7"/>
      <c r="F1639" s="7"/>
      <c r="G1639" s="7"/>
    </row>
    <row r="1640" s="1" customFormat="1" spans="5:7">
      <c r="E1640" s="7"/>
      <c r="F1640" s="7"/>
      <c r="G1640" s="7"/>
    </row>
    <row r="1641" s="1" customFormat="1" spans="5:7">
      <c r="E1641" s="7"/>
      <c r="F1641" s="7"/>
      <c r="G1641" s="7"/>
    </row>
    <row r="1642" s="1" customFormat="1" spans="5:7">
      <c r="E1642" s="7"/>
      <c r="F1642" s="7"/>
      <c r="G1642" s="7"/>
    </row>
    <row r="1643" s="1" customFormat="1" spans="5:7">
      <c r="E1643" s="7"/>
      <c r="F1643" s="7"/>
      <c r="G1643" s="7"/>
    </row>
    <row r="1644" s="1" customFormat="1" spans="5:7">
      <c r="E1644" s="7"/>
      <c r="F1644" s="7"/>
      <c r="G1644" s="7"/>
    </row>
    <row r="1645" s="1" customFormat="1" spans="5:7">
      <c r="E1645" s="7"/>
      <c r="F1645" s="7"/>
      <c r="G1645" s="7"/>
    </row>
    <row r="1646" s="1" customFormat="1" spans="5:7">
      <c r="E1646" s="7"/>
      <c r="F1646" s="7"/>
      <c r="G1646" s="7"/>
    </row>
    <row r="1647" s="1" customFormat="1" spans="5:7">
      <c r="E1647" s="7"/>
      <c r="F1647" s="7"/>
      <c r="G1647" s="7"/>
    </row>
    <row r="1648" s="1" customFormat="1" spans="5:7">
      <c r="E1648" s="7"/>
      <c r="F1648" s="7"/>
      <c r="G1648" s="7"/>
    </row>
    <row r="1649" s="1" customFormat="1" spans="5:7">
      <c r="E1649" s="7"/>
      <c r="F1649" s="7"/>
      <c r="G1649" s="7"/>
    </row>
    <row r="1650" s="1" customFormat="1" spans="5:7">
      <c r="E1650" s="7"/>
      <c r="F1650" s="7"/>
      <c r="G1650" s="7"/>
    </row>
    <row r="1651" s="1" customFormat="1" spans="5:7">
      <c r="E1651" s="7"/>
      <c r="F1651" s="7"/>
      <c r="G1651" s="7"/>
    </row>
    <row r="1652" s="1" customFormat="1" spans="5:7">
      <c r="E1652" s="7"/>
      <c r="F1652" s="7"/>
      <c r="G1652" s="7"/>
    </row>
    <row r="1653" s="1" customFormat="1" spans="5:7">
      <c r="E1653" s="7"/>
      <c r="F1653" s="7"/>
      <c r="G1653" s="7"/>
    </row>
    <row r="1654" s="1" customFormat="1" spans="5:7">
      <c r="E1654" s="7"/>
      <c r="F1654" s="7"/>
      <c r="G1654" s="7"/>
    </row>
    <row r="1655" s="1" customFormat="1" spans="5:7">
      <c r="E1655" s="7"/>
      <c r="F1655" s="7"/>
      <c r="G1655" s="7"/>
    </row>
    <row r="1656" s="1" customFormat="1" spans="5:7">
      <c r="E1656" s="7"/>
      <c r="F1656" s="7"/>
      <c r="G1656" s="7"/>
    </row>
    <row r="1657" s="1" customFormat="1" spans="5:7">
      <c r="E1657" s="7"/>
      <c r="F1657" s="7"/>
      <c r="G1657" s="7"/>
    </row>
    <row r="1658" s="1" customFormat="1" spans="5:7">
      <c r="E1658" s="7"/>
      <c r="F1658" s="7"/>
      <c r="G1658" s="7"/>
    </row>
    <row r="1659" s="1" customFormat="1" spans="5:7">
      <c r="E1659" s="7"/>
      <c r="F1659" s="7"/>
      <c r="G1659" s="7"/>
    </row>
    <row r="1660" s="1" customFormat="1" spans="5:7">
      <c r="E1660" s="7"/>
      <c r="F1660" s="7"/>
      <c r="G1660" s="7"/>
    </row>
    <row r="1661" s="1" customFormat="1" spans="5:7">
      <c r="E1661" s="7"/>
      <c r="F1661" s="7"/>
      <c r="G1661" s="7"/>
    </row>
    <row r="1662" s="1" customFormat="1" spans="5:7">
      <c r="E1662" s="7"/>
      <c r="F1662" s="7"/>
      <c r="G1662" s="7"/>
    </row>
    <row r="1663" s="1" customFormat="1" spans="5:7">
      <c r="E1663" s="7"/>
      <c r="F1663" s="7"/>
      <c r="G1663" s="7"/>
    </row>
    <row r="1664" s="1" customFormat="1" spans="5:7">
      <c r="E1664" s="7"/>
      <c r="F1664" s="7"/>
      <c r="G1664" s="7"/>
    </row>
    <row r="1665" s="1" customFormat="1" spans="5:7">
      <c r="E1665" s="7"/>
      <c r="F1665" s="7"/>
      <c r="G1665" s="7"/>
    </row>
    <row r="1666" s="1" customFormat="1" spans="5:7">
      <c r="E1666" s="7"/>
      <c r="F1666" s="7"/>
      <c r="G1666" s="7"/>
    </row>
    <row r="1667" s="1" customFormat="1" spans="5:7">
      <c r="E1667" s="7"/>
      <c r="F1667" s="7"/>
      <c r="G1667" s="7"/>
    </row>
    <row r="1668" s="1" customFormat="1" spans="5:7">
      <c r="E1668" s="7"/>
      <c r="F1668" s="7"/>
      <c r="G1668" s="7"/>
    </row>
    <row r="1669" s="1" customFormat="1" spans="5:7">
      <c r="E1669" s="7"/>
      <c r="F1669" s="7"/>
      <c r="G1669" s="7"/>
    </row>
    <row r="1670" s="1" customFormat="1" spans="5:7">
      <c r="E1670" s="7"/>
      <c r="F1670" s="7"/>
      <c r="G1670" s="7"/>
    </row>
    <row r="1671" s="1" customFormat="1" spans="5:7">
      <c r="E1671" s="7"/>
      <c r="F1671" s="7"/>
      <c r="G1671" s="7"/>
    </row>
    <row r="1672" s="1" customFormat="1" spans="5:7">
      <c r="E1672" s="7"/>
      <c r="F1672" s="7"/>
      <c r="G1672" s="7"/>
    </row>
    <row r="1673" s="1" customFormat="1" spans="5:7">
      <c r="E1673" s="7"/>
      <c r="F1673" s="7"/>
      <c r="G1673" s="7"/>
    </row>
    <row r="1674" s="1" customFormat="1" spans="5:7">
      <c r="E1674" s="7"/>
      <c r="F1674" s="7"/>
      <c r="G1674" s="7"/>
    </row>
    <row r="1675" s="1" customFormat="1" spans="5:7">
      <c r="E1675" s="7"/>
      <c r="F1675" s="7"/>
      <c r="G1675" s="7"/>
    </row>
    <row r="1676" s="1" customFormat="1" spans="5:7">
      <c r="E1676" s="7"/>
      <c r="F1676" s="7"/>
      <c r="G1676" s="7"/>
    </row>
    <row r="1677" s="1" customFormat="1" spans="5:7">
      <c r="E1677" s="7"/>
      <c r="F1677" s="7"/>
      <c r="G1677" s="7"/>
    </row>
    <row r="1678" s="1" customFormat="1" spans="5:7">
      <c r="E1678" s="7"/>
      <c r="F1678" s="7"/>
      <c r="G1678" s="7"/>
    </row>
    <row r="1679" s="1" customFormat="1" spans="5:7">
      <c r="E1679" s="7"/>
      <c r="F1679" s="7"/>
      <c r="G1679" s="7"/>
    </row>
    <row r="1680" s="1" customFormat="1" spans="5:7">
      <c r="E1680" s="7"/>
      <c r="F1680" s="7"/>
      <c r="G1680" s="7"/>
    </row>
    <row r="1681" s="1" customFormat="1" spans="5:7">
      <c r="E1681" s="7"/>
      <c r="F1681" s="7"/>
      <c r="G1681" s="7"/>
    </row>
    <row r="1682" s="1" customFormat="1" spans="5:7">
      <c r="E1682" s="7"/>
      <c r="F1682" s="7"/>
      <c r="G1682" s="7"/>
    </row>
    <row r="1683" s="1" customFormat="1" spans="5:7">
      <c r="E1683" s="7"/>
      <c r="F1683" s="7"/>
      <c r="G1683" s="7"/>
    </row>
    <row r="1684" s="1" customFormat="1" spans="5:7">
      <c r="E1684" s="7"/>
      <c r="F1684" s="7"/>
      <c r="G1684" s="7"/>
    </row>
    <row r="1685" s="1" customFormat="1" spans="5:7">
      <c r="E1685" s="7"/>
      <c r="F1685" s="7"/>
      <c r="G1685" s="7"/>
    </row>
    <row r="1686" s="1" customFormat="1" spans="5:7">
      <c r="E1686" s="7"/>
      <c r="F1686" s="7"/>
      <c r="G1686" s="7"/>
    </row>
    <row r="1687" s="1" customFormat="1" spans="5:7">
      <c r="E1687" s="7"/>
      <c r="F1687" s="7"/>
      <c r="G1687" s="7"/>
    </row>
    <row r="1688" s="1" customFormat="1" spans="5:7">
      <c r="E1688" s="7"/>
      <c r="F1688" s="7"/>
      <c r="G1688" s="7"/>
    </row>
    <row r="1689" s="1" customFormat="1" spans="5:7">
      <c r="E1689" s="7"/>
      <c r="F1689" s="7"/>
      <c r="G1689" s="7"/>
    </row>
    <row r="1690" s="1" customFormat="1" spans="5:7">
      <c r="E1690" s="7"/>
      <c r="F1690" s="7"/>
      <c r="G1690" s="7"/>
    </row>
    <row r="1691" s="1" customFormat="1" spans="5:7">
      <c r="E1691" s="7"/>
      <c r="F1691" s="7"/>
      <c r="G1691" s="7"/>
    </row>
    <row r="1692" s="1" customFormat="1" spans="5:7">
      <c r="E1692" s="7"/>
      <c r="F1692" s="7"/>
      <c r="G1692" s="7"/>
    </row>
    <row r="1693" s="1" customFormat="1" spans="5:7">
      <c r="E1693" s="7"/>
      <c r="F1693" s="7"/>
      <c r="G1693" s="7"/>
    </row>
    <row r="1694" s="1" customFormat="1" spans="5:7">
      <c r="E1694" s="7"/>
      <c r="F1694" s="7"/>
      <c r="G1694" s="7"/>
    </row>
    <row r="1695" s="1" customFormat="1" spans="5:7">
      <c r="E1695" s="7"/>
      <c r="F1695" s="7"/>
      <c r="G1695" s="7"/>
    </row>
    <row r="1696" s="1" customFormat="1" spans="5:7">
      <c r="E1696" s="7"/>
      <c r="F1696" s="7"/>
      <c r="G1696" s="7"/>
    </row>
    <row r="1697" s="1" customFormat="1" spans="5:7">
      <c r="E1697" s="7"/>
      <c r="F1697" s="7"/>
      <c r="G1697" s="7"/>
    </row>
    <row r="1698" s="1" customFormat="1" spans="5:7">
      <c r="E1698" s="7"/>
      <c r="F1698" s="7"/>
      <c r="G1698" s="7"/>
    </row>
    <row r="1699" s="1" customFormat="1" spans="5:7">
      <c r="E1699" s="7"/>
      <c r="F1699" s="7"/>
      <c r="G1699" s="7"/>
    </row>
    <row r="1700" s="1" customFormat="1" spans="5:7">
      <c r="E1700" s="7"/>
      <c r="F1700" s="7"/>
      <c r="G1700" s="7"/>
    </row>
    <row r="1701" s="1" customFormat="1" spans="5:7">
      <c r="E1701" s="7"/>
      <c r="F1701" s="7"/>
      <c r="G1701" s="7"/>
    </row>
    <row r="1702" s="1" customFormat="1" spans="5:7">
      <c r="E1702" s="7"/>
      <c r="F1702" s="7"/>
      <c r="G1702" s="7"/>
    </row>
    <row r="1703" s="1" customFormat="1" spans="5:7">
      <c r="E1703" s="7"/>
      <c r="F1703" s="7"/>
      <c r="G1703" s="7"/>
    </row>
    <row r="1704" s="1" customFormat="1" spans="5:7">
      <c r="E1704" s="7"/>
      <c r="F1704" s="7"/>
      <c r="G1704" s="7"/>
    </row>
    <row r="1705" s="1" customFormat="1" spans="5:7">
      <c r="E1705" s="7"/>
      <c r="F1705" s="7"/>
      <c r="G1705" s="7"/>
    </row>
    <row r="1706" s="1" customFormat="1" spans="5:7">
      <c r="E1706" s="7"/>
      <c r="F1706" s="7"/>
      <c r="G1706" s="7"/>
    </row>
    <row r="1707" s="1" customFormat="1" spans="5:7">
      <c r="E1707" s="7"/>
      <c r="F1707" s="7"/>
      <c r="G1707" s="7"/>
    </row>
    <row r="1708" s="1" customFormat="1" spans="5:7">
      <c r="E1708" s="7"/>
      <c r="F1708" s="7"/>
      <c r="G1708" s="7"/>
    </row>
    <row r="1709" s="1" customFormat="1" spans="5:7">
      <c r="E1709" s="7"/>
      <c r="F1709" s="7"/>
      <c r="G1709" s="7"/>
    </row>
    <row r="1710" s="1" customFormat="1" spans="5:7">
      <c r="E1710" s="7"/>
      <c r="F1710" s="7"/>
      <c r="G1710" s="7"/>
    </row>
    <row r="1711" s="1" customFormat="1" spans="5:7">
      <c r="E1711" s="7"/>
      <c r="F1711" s="7"/>
      <c r="G1711" s="7"/>
    </row>
    <row r="1712" s="1" customFormat="1" spans="5:7">
      <c r="E1712" s="7"/>
      <c r="F1712" s="7"/>
      <c r="G1712" s="7"/>
    </row>
    <row r="1713" s="1" customFormat="1" spans="5:7">
      <c r="E1713" s="7"/>
      <c r="F1713" s="7"/>
      <c r="G1713" s="7"/>
    </row>
    <row r="1714" s="1" customFormat="1" spans="5:7">
      <c r="E1714" s="7"/>
      <c r="F1714" s="7"/>
      <c r="G1714" s="7"/>
    </row>
    <row r="1715" s="1" customFormat="1" spans="5:7">
      <c r="E1715" s="7"/>
      <c r="F1715" s="7"/>
      <c r="G1715" s="7"/>
    </row>
    <row r="1716" s="1" customFormat="1" spans="5:7">
      <c r="E1716" s="7"/>
      <c r="F1716" s="7"/>
      <c r="G1716" s="7"/>
    </row>
    <row r="1717" s="1" customFormat="1" spans="5:7">
      <c r="E1717" s="7"/>
      <c r="F1717" s="7"/>
      <c r="G1717" s="7"/>
    </row>
    <row r="1718" s="1" customFormat="1" spans="5:7">
      <c r="E1718" s="7"/>
      <c r="F1718" s="7"/>
      <c r="G1718" s="7"/>
    </row>
    <row r="1719" s="1" customFormat="1" spans="5:7">
      <c r="E1719" s="7"/>
      <c r="F1719" s="7"/>
      <c r="G1719" s="7"/>
    </row>
    <row r="1720" s="1" customFormat="1" spans="5:7">
      <c r="E1720" s="7"/>
      <c r="F1720" s="7"/>
      <c r="G1720" s="7"/>
    </row>
    <row r="1721" s="1" customFormat="1" spans="5:7">
      <c r="E1721" s="7"/>
      <c r="F1721" s="7"/>
      <c r="G1721" s="7"/>
    </row>
    <row r="1722" s="1" customFormat="1" spans="5:7">
      <c r="E1722" s="7"/>
      <c r="F1722" s="7"/>
      <c r="G1722" s="7"/>
    </row>
    <row r="1723" s="1" customFormat="1" spans="5:7">
      <c r="E1723" s="7"/>
      <c r="F1723" s="7"/>
      <c r="G1723" s="7"/>
    </row>
    <row r="1724" s="1" customFormat="1" spans="5:7">
      <c r="E1724" s="7"/>
      <c r="F1724" s="7"/>
      <c r="G1724" s="7"/>
    </row>
    <row r="1725" s="1" customFormat="1" spans="5:7">
      <c r="E1725" s="7"/>
      <c r="F1725" s="7"/>
      <c r="G1725" s="7"/>
    </row>
    <row r="1726" s="1" customFormat="1" spans="5:7">
      <c r="E1726" s="7"/>
      <c r="F1726" s="7"/>
      <c r="G1726" s="7"/>
    </row>
    <row r="1727" s="1" customFormat="1" spans="5:7">
      <c r="E1727" s="7"/>
      <c r="F1727" s="7"/>
      <c r="G1727" s="7"/>
    </row>
    <row r="1728" s="1" customFormat="1" spans="5:7">
      <c r="E1728" s="7"/>
      <c r="F1728" s="7"/>
      <c r="G1728" s="7"/>
    </row>
    <row r="1729" s="1" customFormat="1" spans="5:7">
      <c r="E1729" s="7"/>
      <c r="F1729" s="7"/>
      <c r="G1729" s="7"/>
    </row>
    <row r="1730" s="1" customFormat="1" spans="5:7">
      <c r="E1730" s="7"/>
      <c r="F1730" s="7"/>
      <c r="G1730" s="7"/>
    </row>
    <row r="1731" s="1" customFormat="1" spans="5:7">
      <c r="E1731" s="7"/>
      <c r="F1731" s="7"/>
      <c r="G1731" s="7"/>
    </row>
    <row r="1732" s="1" customFormat="1" spans="5:7">
      <c r="E1732" s="7"/>
      <c r="F1732" s="7"/>
      <c r="G1732" s="7"/>
    </row>
    <row r="1733" s="1" customFormat="1" spans="5:7">
      <c r="E1733" s="7"/>
      <c r="F1733" s="7"/>
      <c r="G1733" s="7"/>
    </row>
    <row r="1734" s="1" customFormat="1" spans="5:7">
      <c r="E1734" s="7"/>
      <c r="F1734" s="7"/>
      <c r="G1734" s="7"/>
    </row>
    <row r="1735" s="1" customFormat="1" spans="5:7">
      <c r="E1735" s="7"/>
      <c r="F1735" s="7"/>
      <c r="G1735" s="7"/>
    </row>
    <row r="1736" s="1" customFormat="1" spans="5:7">
      <c r="E1736" s="7"/>
      <c r="F1736" s="7"/>
      <c r="G1736" s="7"/>
    </row>
    <row r="1737" s="1" customFormat="1" spans="5:7">
      <c r="E1737" s="7"/>
      <c r="F1737" s="7"/>
      <c r="G1737" s="7"/>
    </row>
    <row r="1738" s="1" customFormat="1" spans="5:7">
      <c r="E1738" s="7"/>
      <c r="F1738" s="7"/>
      <c r="G1738" s="7"/>
    </row>
    <row r="1739" s="1" customFormat="1" spans="5:7">
      <c r="E1739" s="7"/>
      <c r="F1739" s="7"/>
      <c r="G1739" s="7"/>
    </row>
    <row r="1740" s="1" customFormat="1" spans="5:7">
      <c r="E1740" s="7"/>
      <c r="F1740" s="7"/>
      <c r="G1740" s="7"/>
    </row>
    <row r="1741" s="1" customFormat="1" spans="5:7">
      <c r="E1741" s="7"/>
      <c r="F1741" s="7"/>
      <c r="G1741" s="7"/>
    </row>
    <row r="1742" s="1" customFormat="1" spans="5:7">
      <c r="E1742" s="7"/>
      <c r="F1742" s="7"/>
      <c r="G1742" s="7"/>
    </row>
    <row r="1743" s="1" customFormat="1" spans="5:7">
      <c r="E1743" s="7"/>
      <c r="F1743" s="7"/>
      <c r="G1743" s="7"/>
    </row>
    <row r="1744" s="1" customFormat="1" spans="5:7">
      <c r="E1744" s="7"/>
      <c r="F1744" s="7"/>
      <c r="G1744" s="7"/>
    </row>
    <row r="1745" s="1" customFormat="1" spans="5:7">
      <c r="E1745" s="7"/>
      <c r="F1745" s="7"/>
      <c r="G1745" s="7"/>
    </row>
    <row r="1746" s="1" customFormat="1" spans="5:7">
      <c r="E1746" s="7"/>
      <c r="F1746" s="7"/>
      <c r="G1746" s="7"/>
    </row>
    <row r="1747" s="1" customFormat="1" spans="5:7">
      <c r="E1747" s="7"/>
      <c r="F1747" s="7"/>
      <c r="G1747" s="7"/>
    </row>
    <row r="1748" s="1" customFormat="1" spans="5:7">
      <c r="E1748" s="7"/>
      <c r="F1748" s="7"/>
      <c r="G1748" s="7"/>
    </row>
    <row r="1749" s="1" customFormat="1" spans="5:7">
      <c r="E1749" s="7"/>
      <c r="F1749" s="7"/>
      <c r="G1749" s="7"/>
    </row>
    <row r="1750" s="1" customFormat="1" spans="5:7">
      <c r="E1750" s="7"/>
      <c r="F1750" s="7"/>
      <c r="G1750" s="7"/>
    </row>
    <row r="1751" s="1" customFormat="1" spans="5:7">
      <c r="E1751" s="7"/>
      <c r="F1751" s="7"/>
      <c r="G1751" s="7"/>
    </row>
    <row r="1752" s="1" customFormat="1" spans="5:7">
      <c r="E1752" s="7"/>
      <c r="F1752" s="7"/>
      <c r="G1752" s="7"/>
    </row>
    <row r="1753" s="1" customFormat="1" spans="5:7">
      <c r="E1753" s="7"/>
      <c r="F1753" s="7"/>
      <c r="G1753" s="7"/>
    </row>
    <row r="1754" s="1" customFormat="1" spans="5:7">
      <c r="E1754" s="7"/>
      <c r="F1754" s="7"/>
      <c r="G1754" s="7"/>
    </row>
    <row r="1755" s="1" customFormat="1" spans="5:7">
      <c r="E1755" s="7"/>
      <c r="F1755" s="7"/>
      <c r="G1755" s="7"/>
    </row>
    <row r="1756" s="1" customFormat="1" spans="5:7">
      <c r="E1756" s="7"/>
      <c r="F1756" s="7"/>
      <c r="G1756" s="7"/>
    </row>
    <row r="1757" s="1" customFormat="1" spans="5:7">
      <c r="E1757" s="7"/>
      <c r="F1757" s="7"/>
      <c r="G1757" s="7"/>
    </row>
    <row r="1758" s="1" customFormat="1" spans="5:7">
      <c r="E1758" s="7"/>
      <c r="F1758" s="7"/>
      <c r="G1758" s="7"/>
    </row>
    <row r="1759" s="1" customFormat="1" spans="5:7">
      <c r="E1759" s="7"/>
      <c r="F1759" s="7"/>
      <c r="G1759" s="7"/>
    </row>
    <row r="1760" s="1" customFormat="1" spans="5:7">
      <c r="E1760" s="7"/>
      <c r="F1760" s="7"/>
      <c r="G1760" s="7"/>
    </row>
    <row r="1761" s="1" customFormat="1" spans="5:7">
      <c r="E1761" s="7"/>
      <c r="F1761" s="7"/>
      <c r="G1761" s="7"/>
    </row>
    <row r="1762" s="1" customFormat="1" spans="5:7">
      <c r="E1762" s="7"/>
      <c r="F1762" s="7"/>
      <c r="G1762" s="7"/>
    </row>
    <row r="1763" s="1" customFormat="1" spans="5:7">
      <c r="E1763" s="7"/>
      <c r="F1763" s="7"/>
      <c r="G1763" s="7"/>
    </row>
    <row r="1764" s="1" customFormat="1" spans="5:7">
      <c r="E1764" s="7"/>
      <c r="F1764" s="7"/>
      <c r="G1764" s="7"/>
    </row>
    <row r="1765" s="1" customFormat="1" spans="5:7">
      <c r="E1765" s="7"/>
      <c r="F1765" s="7"/>
      <c r="G1765" s="7"/>
    </row>
    <row r="1766" s="1" customFormat="1" spans="5:7">
      <c r="E1766" s="7"/>
      <c r="F1766" s="7"/>
      <c r="G1766" s="7"/>
    </row>
    <row r="1767" s="1" customFormat="1" spans="5:7">
      <c r="E1767" s="7"/>
      <c r="F1767" s="7"/>
      <c r="G1767" s="7"/>
    </row>
    <row r="1768" s="1" customFormat="1" spans="5:7">
      <c r="E1768" s="7"/>
      <c r="F1768" s="7"/>
      <c r="G1768" s="7"/>
    </row>
    <row r="1769" s="1" customFormat="1" spans="5:7">
      <c r="E1769" s="7"/>
      <c r="F1769" s="7"/>
      <c r="G1769" s="7"/>
    </row>
    <row r="1770" s="1" customFormat="1" spans="5:7">
      <c r="E1770" s="7"/>
      <c r="F1770" s="7"/>
      <c r="G1770" s="7"/>
    </row>
    <row r="1771" s="1" customFormat="1" spans="5:7">
      <c r="E1771" s="7"/>
      <c r="F1771" s="7"/>
      <c r="G1771" s="7"/>
    </row>
    <row r="1772" s="1" customFormat="1" spans="5:7">
      <c r="E1772" s="7"/>
      <c r="F1772" s="7"/>
      <c r="G1772" s="7"/>
    </row>
    <row r="1773" s="1" customFormat="1" spans="5:7">
      <c r="E1773" s="7"/>
      <c r="F1773" s="7"/>
      <c r="G1773" s="7"/>
    </row>
    <row r="1774" s="1" customFormat="1" spans="5:7">
      <c r="E1774" s="7"/>
      <c r="F1774" s="7"/>
      <c r="G1774" s="7"/>
    </row>
    <row r="1775" s="1" customFormat="1" spans="5:7">
      <c r="E1775" s="7"/>
      <c r="F1775" s="7"/>
      <c r="G1775" s="7"/>
    </row>
    <row r="1776" s="1" customFormat="1" spans="5:7">
      <c r="E1776" s="7"/>
      <c r="F1776" s="7"/>
      <c r="G1776" s="7"/>
    </row>
    <row r="1777" s="1" customFormat="1" spans="5:7">
      <c r="E1777" s="7"/>
      <c r="F1777" s="7"/>
      <c r="G1777" s="7"/>
    </row>
    <row r="1778" s="1" customFormat="1" spans="5:7">
      <c r="E1778" s="7"/>
      <c r="F1778" s="7"/>
      <c r="G1778" s="7"/>
    </row>
    <row r="1779" s="1" customFormat="1" spans="5:7">
      <c r="E1779" s="7"/>
      <c r="F1779" s="7"/>
      <c r="G1779" s="7"/>
    </row>
    <row r="1780" s="1" customFormat="1" spans="5:7">
      <c r="E1780" s="7"/>
      <c r="F1780" s="7"/>
      <c r="G1780" s="7"/>
    </row>
    <row r="1781" s="1" customFormat="1" spans="5:7">
      <c r="E1781" s="7"/>
      <c r="F1781" s="7"/>
      <c r="G1781" s="7"/>
    </row>
    <row r="1782" s="1" customFormat="1" spans="5:7">
      <c r="E1782" s="7"/>
      <c r="F1782" s="7"/>
      <c r="G1782" s="7"/>
    </row>
    <row r="1783" s="1" customFormat="1" spans="5:7">
      <c r="E1783" s="7"/>
      <c r="F1783" s="7"/>
      <c r="G1783" s="7"/>
    </row>
    <row r="1784" s="1" customFormat="1" spans="5:7">
      <c r="E1784" s="7"/>
      <c r="F1784" s="7"/>
      <c r="G1784" s="7"/>
    </row>
    <row r="1785" s="1" customFormat="1" spans="5:7">
      <c r="E1785" s="7"/>
      <c r="F1785" s="7"/>
      <c r="G1785" s="7"/>
    </row>
    <row r="1786" s="1" customFormat="1" spans="5:7">
      <c r="E1786" s="7"/>
      <c r="F1786" s="7"/>
      <c r="G1786" s="7"/>
    </row>
    <row r="1787" s="1" customFormat="1" spans="5:7">
      <c r="E1787" s="7"/>
      <c r="F1787" s="7"/>
      <c r="G1787" s="7"/>
    </row>
    <row r="1788" s="1" customFormat="1" spans="5:7">
      <c r="E1788" s="7"/>
      <c r="F1788" s="7"/>
      <c r="G1788" s="7"/>
    </row>
    <row r="1789" s="1" customFormat="1" spans="5:7">
      <c r="E1789" s="7"/>
      <c r="F1789" s="7"/>
      <c r="G1789" s="7"/>
    </row>
    <row r="1790" s="1" customFormat="1" spans="5:7">
      <c r="E1790" s="7"/>
      <c r="F1790" s="7"/>
      <c r="G1790" s="7"/>
    </row>
    <row r="1791" s="1" customFormat="1" spans="5:7">
      <c r="E1791" s="7"/>
      <c r="F1791" s="7"/>
      <c r="G1791" s="7"/>
    </row>
    <row r="1792" s="1" customFormat="1" spans="5:7">
      <c r="E1792" s="7"/>
      <c r="F1792" s="7"/>
      <c r="G1792" s="7"/>
    </row>
    <row r="1793" s="1" customFormat="1" spans="5:7">
      <c r="E1793" s="7"/>
      <c r="F1793" s="7"/>
      <c r="G1793" s="7"/>
    </row>
    <row r="1794" s="1" customFormat="1" spans="5:7">
      <c r="E1794" s="7"/>
      <c r="F1794" s="7"/>
      <c r="G1794" s="7"/>
    </row>
    <row r="1795" s="1" customFormat="1" spans="5:7">
      <c r="E1795" s="7"/>
      <c r="F1795" s="7"/>
      <c r="G1795" s="7"/>
    </row>
    <row r="1796" s="1" customFormat="1" spans="5:7">
      <c r="E1796" s="7"/>
      <c r="F1796" s="7"/>
      <c r="G1796" s="7"/>
    </row>
    <row r="1797" s="1" customFormat="1" spans="5:7">
      <c r="E1797" s="7"/>
      <c r="F1797" s="7"/>
      <c r="G1797" s="7"/>
    </row>
    <row r="1798" s="1" customFormat="1" spans="5:7">
      <c r="E1798" s="7"/>
      <c r="F1798" s="7"/>
      <c r="G1798" s="7"/>
    </row>
    <row r="1799" s="1" customFormat="1" spans="5:7">
      <c r="E1799" s="7"/>
      <c r="F1799" s="7"/>
      <c r="G1799" s="7"/>
    </row>
    <row r="1800" s="1" customFormat="1" spans="5:7">
      <c r="E1800" s="7"/>
      <c r="F1800" s="7"/>
      <c r="G1800" s="7"/>
    </row>
    <row r="1801" s="1" customFormat="1" spans="5:7">
      <c r="E1801" s="7"/>
      <c r="F1801" s="7"/>
      <c r="G1801" s="7"/>
    </row>
    <row r="1802" s="1" customFormat="1" spans="5:7">
      <c r="E1802" s="7"/>
      <c r="F1802" s="7"/>
      <c r="G1802" s="7"/>
    </row>
    <row r="1803" s="1" customFormat="1" spans="5:7">
      <c r="E1803" s="7"/>
      <c r="F1803" s="7"/>
      <c r="G1803" s="7"/>
    </row>
    <row r="1804" s="1" customFormat="1" spans="5:7">
      <c r="E1804" s="7"/>
      <c r="F1804" s="7"/>
      <c r="G1804" s="7"/>
    </row>
    <row r="1805" s="1" customFormat="1" spans="5:7">
      <c r="E1805" s="7"/>
      <c r="F1805" s="7"/>
      <c r="G1805" s="7"/>
    </row>
    <row r="1806" s="1" customFormat="1" spans="5:7">
      <c r="E1806" s="7"/>
      <c r="F1806" s="7"/>
      <c r="G1806" s="7"/>
    </row>
    <row r="1807" s="1" customFormat="1" spans="5:7">
      <c r="E1807" s="7"/>
      <c r="F1807" s="7"/>
      <c r="G1807" s="7"/>
    </row>
    <row r="1808" s="1" customFormat="1" spans="5:7">
      <c r="E1808" s="7"/>
      <c r="F1808" s="7"/>
      <c r="G1808" s="7"/>
    </row>
    <row r="1809" s="1" customFormat="1" spans="5:7">
      <c r="E1809" s="7"/>
      <c r="F1809" s="7"/>
      <c r="G1809" s="7"/>
    </row>
    <row r="1810" s="1" customFormat="1" spans="5:7">
      <c r="E1810" s="7"/>
      <c r="F1810" s="7"/>
      <c r="G1810" s="7"/>
    </row>
    <row r="1811" s="1" customFormat="1" spans="5:7">
      <c r="E1811" s="7"/>
      <c r="F1811" s="7"/>
      <c r="G1811" s="7"/>
    </row>
    <row r="1812" s="1" customFormat="1" spans="5:7">
      <c r="E1812" s="7"/>
      <c r="F1812" s="7"/>
      <c r="G1812" s="7"/>
    </row>
    <row r="1813" s="1" customFormat="1" spans="5:7">
      <c r="E1813" s="7"/>
      <c r="F1813" s="7"/>
      <c r="G1813" s="7"/>
    </row>
    <row r="1814" s="1" customFormat="1" spans="5:7">
      <c r="E1814" s="7"/>
      <c r="F1814" s="7"/>
      <c r="G1814" s="7"/>
    </row>
    <row r="1815" s="1" customFormat="1" spans="5:7">
      <c r="E1815" s="7"/>
      <c r="F1815" s="7"/>
      <c r="G1815" s="7"/>
    </row>
    <row r="1816" s="1" customFormat="1" spans="5:7">
      <c r="E1816" s="7"/>
      <c r="F1816" s="7"/>
      <c r="G1816" s="7"/>
    </row>
    <row r="1817" s="1" customFormat="1" spans="5:7">
      <c r="E1817" s="7"/>
      <c r="F1817" s="7"/>
      <c r="G1817" s="7"/>
    </row>
    <row r="1818" s="1" customFormat="1" spans="5:7">
      <c r="E1818" s="7"/>
      <c r="F1818" s="7"/>
      <c r="G1818" s="7"/>
    </row>
    <row r="1819" s="1" customFormat="1" spans="5:7">
      <c r="E1819" s="7"/>
      <c r="F1819" s="7"/>
      <c r="G1819" s="7"/>
    </row>
    <row r="1820" s="1" customFormat="1" spans="5:7">
      <c r="E1820" s="7"/>
      <c r="F1820" s="7"/>
      <c r="G1820" s="7"/>
    </row>
    <row r="1821" s="1" customFormat="1" spans="5:7">
      <c r="E1821" s="7"/>
      <c r="F1821" s="7"/>
      <c r="G1821" s="7"/>
    </row>
    <row r="1822" s="1" customFormat="1" spans="5:7">
      <c r="E1822" s="7"/>
      <c r="F1822" s="7"/>
      <c r="G1822" s="7"/>
    </row>
    <row r="1823" s="1" customFormat="1" spans="5:7">
      <c r="E1823" s="7"/>
      <c r="F1823" s="7"/>
      <c r="G1823" s="7"/>
    </row>
    <row r="1824" s="1" customFormat="1" spans="5:7">
      <c r="E1824" s="7"/>
      <c r="F1824" s="7"/>
      <c r="G1824" s="7"/>
    </row>
    <row r="1825" s="1" customFormat="1" spans="5:7">
      <c r="E1825" s="7"/>
      <c r="F1825" s="7"/>
      <c r="G1825" s="7"/>
    </row>
    <row r="1826" s="1" customFormat="1" spans="5:7">
      <c r="E1826" s="7"/>
      <c r="F1826" s="7"/>
      <c r="G1826" s="7"/>
    </row>
    <row r="1827" s="1" customFormat="1" spans="5:7">
      <c r="E1827" s="7"/>
      <c r="F1827" s="7"/>
      <c r="G1827" s="7"/>
    </row>
    <row r="1828" s="1" customFormat="1" spans="5:7">
      <c r="E1828" s="7"/>
      <c r="F1828" s="7"/>
      <c r="G1828" s="7"/>
    </row>
    <row r="1829" s="1" customFormat="1" spans="5:7">
      <c r="E1829" s="7"/>
      <c r="F1829" s="7"/>
      <c r="G1829" s="7"/>
    </row>
    <row r="1830" s="1" customFormat="1" spans="5:7">
      <c r="E1830" s="7"/>
      <c r="F1830" s="7"/>
      <c r="G1830" s="7"/>
    </row>
    <row r="1831" s="1" customFormat="1" spans="5:7">
      <c r="E1831" s="7"/>
      <c r="F1831" s="7"/>
      <c r="G1831" s="7"/>
    </row>
    <row r="1832" s="1" customFormat="1" spans="5:7">
      <c r="E1832" s="7"/>
      <c r="F1832" s="7"/>
      <c r="G1832" s="7"/>
    </row>
    <row r="1833" s="1" customFormat="1" spans="5:7">
      <c r="E1833" s="7"/>
      <c r="F1833" s="7"/>
      <c r="G1833" s="7"/>
    </row>
    <row r="1834" s="1" customFormat="1" spans="5:7">
      <c r="E1834" s="7"/>
      <c r="F1834" s="7"/>
      <c r="G1834" s="7"/>
    </row>
    <row r="1835" s="1" customFormat="1" spans="5:7">
      <c r="E1835" s="7"/>
      <c r="F1835" s="7"/>
      <c r="G1835" s="7"/>
    </row>
    <row r="1836" s="1" customFormat="1" spans="5:7">
      <c r="E1836" s="7"/>
      <c r="F1836" s="7"/>
      <c r="G1836" s="7"/>
    </row>
    <row r="1837" s="1" customFormat="1" spans="5:7">
      <c r="E1837" s="7"/>
      <c r="F1837" s="7"/>
      <c r="G1837" s="7"/>
    </row>
    <row r="1838" s="1" customFormat="1" spans="5:7">
      <c r="E1838" s="7"/>
      <c r="F1838" s="7"/>
      <c r="G1838" s="7"/>
    </row>
    <row r="1839" s="1" customFormat="1" spans="5:7">
      <c r="E1839" s="7"/>
      <c r="F1839" s="7"/>
      <c r="G1839" s="7"/>
    </row>
    <row r="1840" s="1" customFormat="1" spans="5:7">
      <c r="E1840" s="7"/>
      <c r="F1840" s="7"/>
      <c r="G1840" s="7"/>
    </row>
    <row r="1841" s="1" customFormat="1" spans="5:7">
      <c r="E1841" s="7"/>
      <c r="F1841" s="7"/>
      <c r="G1841" s="7"/>
    </row>
    <row r="1842" s="1" customFormat="1" spans="5:7">
      <c r="E1842" s="7"/>
      <c r="F1842" s="7"/>
      <c r="G1842" s="7"/>
    </row>
    <row r="1843" s="1" customFormat="1" spans="5:7">
      <c r="E1843" s="7"/>
      <c r="F1843" s="7"/>
      <c r="G1843" s="7"/>
    </row>
    <row r="1844" s="1" customFormat="1" spans="5:7">
      <c r="E1844" s="7"/>
      <c r="F1844" s="7"/>
      <c r="G1844" s="7"/>
    </row>
    <row r="1845" s="1" customFormat="1" spans="5:7">
      <c r="E1845" s="7"/>
      <c r="F1845" s="7"/>
      <c r="G1845" s="7"/>
    </row>
    <row r="1846" s="1" customFormat="1" spans="5:7">
      <c r="E1846" s="7"/>
      <c r="F1846" s="7"/>
      <c r="G1846" s="7"/>
    </row>
    <row r="1847" s="1" customFormat="1" spans="5:7">
      <c r="E1847" s="7"/>
      <c r="F1847" s="7"/>
      <c r="G1847" s="7"/>
    </row>
    <row r="1848" s="1" customFormat="1" spans="5:7">
      <c r="E1848" s="7"/>
      <c r="F1848" s="7"/>
      <c r="G1848" s="7"/>
    </row>
    <row r="1849" s="1" customFormat="1" spans="5:7">
      <c r="E1849" s="7"/>
      <c r="F1849" s="7"/>
      <c r="G1849" s="7"/>
    </row>
    <row r="1850" s="1" customFormat="1" spans="5:7">
      <c r="E1850" s="7"/>
      <c r="F1850" s="7"/>
      <c r="G1850" s="7"/>
    </row>
    <row r="1851" s="1" customFormat="1" spans="5:7">
      <c r="E1851" s="7"/>
      <c r="F1851" s="7"/>
      <c r="G1851" s="7"/>
    </row>
    <row r="1852" s="1" customFormat="1" spans="5:7">
      <c r="E1852" s="7"/>
      <c r="F1852" s="7"/>
      <c r="G1852" s="7"/>
    </row>
    <row r="1853" s="1" customFormat="1" spans="5:7">
      <c r="E1853" s="7"/>
      <c r="F1853" s="7"/>
      <c r="G1853" s="7"/>
    </row>
    <row r="1854" s="1" customFormat="1" spans="5:7">
      <c r="E1854" s="7"/>
      <c r="F1854" s="7"/>
      <c r="G1854" s="7"/>
    </row>
    <row r="1855" s="1" customFormat="1" spans="5:7">
      <c r="E1855" s="7"/>
      <c r="F1855" s="7"/>
      <c r="G1855" s="7"/>
    </row>
    <row r="1856" s="1" customFormat="1" spans="5:7">
      <c r="E1856" s="7"/>
      <c r="F1856" s="7"/>
      <c r="G1856" s="7"/>
    </row>
    <row r="1857" s="1" customFormat="1" spans="5:7">
      <c r="E1857" s="7"/>
      <c r="F1857" s="7"/>
      <c r="G1857" s="7"/>
    </row>
    <row r="1858" s="1" customFormat="1" spans="5:7">
      <c r="E1858" s="7"/>
      <c r="F1858" s="7"/>
      <c r="G1858" s="7"/>
    </row>
    <row r="1859" s="1" customFormat="1" spans="5:7">
      <c r="E1859" s="7"/>
      <c r="F1859" s="7"/>
      <c r="G1859" s="7"/>
    </row>
    <row r="1860" s="1" customFormat="1" spans="5:7">
      <c r="E1860" s="7"/>
      <c r="F1860" s="7"/>
      <c r="G1860" s="7"/>
    </row>
    <row r="1861" s="1" customFormat="1" spans="5:7">
      <c r="E1861" s="7"/>
      <c r="F1861" s="7"/>
      <c r="G1861" s="7"/>
    </row>
    <row r="1862" s="1" customFormat="1" spans="5:7">
      <c r="E1862" s="7"/>
      <c r="F1862" s="7"/>
      <c r="G1862" s="7"/>
    </row>
    <row r="1863" s="1" customFormat="1" spans="5:7">
      <c r="E1863" s="7"/>
      <c r="F1863" s="7"/>
      <c r="G1863" s="7"/>
    </row>
    <row r="1864" s="1" customFormat="1" spans="5:7">
      <c r="E1864" s="7"/>
      <c r="F1864" s="7"/>
      <c r="G1864" s="7"/>
    </row>
    <row r="1865" s="1" customFormat="1" spans="5:7">
      <c r="E1865" s="7"/>
      <c r="F1865" s="7"/>
      <c r="G1865" s="7"/>
    </row>
    <row r="1866" s="1" customFormat="1" spans="5:7">
      <c r="E1866" s="7"/>
      <c r="F1866" s="7"/>
      <c r="G1866" s="7"/>
    </row>
    <row r="1867" s="1" customFormat="1" spans="5:7">
      <c r="E1867" s="7"/>
      <c r="F1867" s="7"/>
      <c r="G1867" s="7"/>
    </row>
    <row r="1868" s="1" customFormat="1" spans="5:7">
      <c r="E1868" s="7"/>
      <c r="F1868" s="7"/>
      <c r="G1868" s="7"/>
    </row>
    <row r="1869" s="1" customFormat="1" spans="5:7">
      <c r="E1869" s="7"/>
      <c r="F1869" s="7"/>
      <c r="G1869" s="7"/>
    </row>
    <row r="1870" s="1" customFormat="1" spans="5:7">
      <c r="E1870" s="7"/>
      <c r="F1870" s="7"/>
      <c r="G1870" s="7"/>
    </row>
    <row r="1871" s="1" customFormat="1" spans="5:7">
      <c r="E1871" s="7"/>
      <c r="F1871" s="7"/>
      <c r="G1871" s="7"/>
    </row>
    <row r="1872" s="1" customFormat="1" spans="5:7">
      <c r="E1872" s="7"/>
      <c r="F1872" s="7"/>
      <c r="G1872" s="7"/>
    </row>
    <row r="1873" s="1" customFormat="1" spans="5:7">
      <c r="E1873" s="7"/>
      <c r="F1873" s="7"/>
      <c r="G1873" s="7"/>
    </row>
    <row r="1874" s="1" customFormat="1" spans="5:7">
      <c r="E1874" s="7"/>
      <c r="F1874" s="7"/>
      <c r="G1874" s="7"/>
    </row>
    <row r="1875" s="1" customFormat="1" spans="5:7">
      <c r="E1875" s="7"/>
      <c r="F1875" s="7"/>
      <c r="G1875" s="7"/>
    </row>
    <row r="1876" s="1" customFormat="1" spans="5:7">
      <c r="E1876" s="7"/>
      <c r="F1876" s="7"/>
      <c r="G1876" s="7"/>
    </row>
    <row r="1877" s="1" customFormat="1" spans="5:7">
      <c r="E1877" s="7"/>
      <c r="F1877" s="7"/>
      <c r="G1877" s="7"/>
    </row>
    <row r="1878" s="1" customFormat="1" spans="5:7">
      <c r="E1878" s="7"/>
      <c r="F1878" s="7"/>
      <c r="G1878" s="7"/>
    </row>
    <row r="1879" s="1" customFormat="1" spans="5:7">
      <c r="E1879" s="7"/>
      <c r="F1879" s="7"/>
      <c r="G1879" s="7"/>
    </row>
    <row r="1880" s="1" customFormat="1" spans="5:7">
      <c r="E1880" s="7"/>
      <c r="F1880" s="7"/>
      <c r="G1880" s="7"/>
    </row>
    <row r="1881" s="1" customFormat="1" spans="5:7">
      <c r="E1881" s="7"/>
      <c r="F1881" s="7"/>
      <c r="G1881" s="7"/>
    </row>
    <row r="1882" s="1" customFormat="1" spans="5:7">
      <c r="E1882" s="7"/>
      <c r="F1882" s="7"/>
      <c r="G1882" s="7"/>
    </row>
    <row r="1883" s="1" customFormat="1" spans="5:7">
      <c r="E1883" s="7"/>
      <c r="F1883" s="7"/>
      <c r="G1883" s="7"/>
    </row>
    <row r="1884" s="1" customFormat="1" spans="5:7">
      <c r="E1884" s="7"/>
      <c r="F1884" s="7"/>
      <c r="G1884" s="7"/>
    </row>
    <row r="1885" s="1" customFormat="1" spans="5:7">
      <c r="E1885" s="7"/>
      <c r="F1885" s="7"/>
      <c r="G1885" s="7"/>
    </row>
    <row r="1886" s="1" customFormat="1" spans="5:7">
      <c r="E1886" s="7"/>
      <c r="F1886" s="7"/>
      <c r="G1886" s="7"/>
    </row>
    <row r="1887" s="1" customFormat="1" spans="5:7">
      <c r="E1887" s="7"/>
      <c r="F1887" s="7"/>
      <c r="G1887" s="7"/>
    </row>
    <row r="1888" s="1" customFormat="1" spans="5:7">
      <c r="E1888" s="7"/>
      <c r="F1888" s="7"/>
      <c r="G1888" s="7"/>
    </row>
    <row r="1889" s="1" customFormat="1" spans="5:7">
      <c r="E1889" s="7"/>
      <c r="F1889" s="7"/>
      <c r="G1889" s="7"/>
    </row>
    <row r="1890" s="1" customFormat="1" spans="5:7">
      <c r="E1890" s="7"/>
      <c r="F1890" s="7"/>
      <c r="G1890" s="7"/>
    </row>
    <row r="1891" s="1" customFormat="1" spans="5:7">
      <c r="E1891" s="7"/>
      <c r="F1891" s="7"/>
      <c r="G1891" s="7"/>
    </row>
    <row r="1892" s="1" customFormat="1" spans="5:7">
      <c r="E1892" s="7"/>
      <c r="F1892" s="7"/>
      <c r="G1892" s="7"/>
    </row>
    <row r="1893" s="1" customFormat="1" spans="5:7">
      <c r="E1893" s="7"/>
      <c r="F1893" s="7"/>
      <c r="G1893" s="7"/>
    </row>
    <row r="1894" s="1" customFormat="1" spans="5:7">
      <c r="E1894" s="7"/>
      <c r="F1894" s="7"/>
      <c r="G1894" s="7"/>
    </row>
    <row r="1895" s="1" customFormat="1" spans="5:7">
      <c r="E1895" s="7"/>
      <c r="F1895" s="7"/>
      <c r="G1895" s="7"/>
    </row>
    <row r="1896" s="1" customFormat="1" spans="5:7">
      <c r="E1896" s="7"/>
      <c r="F1896" s="7"/>
      <c r="G1896" s="7"/>
    </row>
    <row r="1897" s="1" customFormat="1" spans="5:7">
      <c r="E1897" s="7"/>
      <c r="F1897" s="7"/>
      <c r="G1897" s="7"/>
    </row>
    <row r="1898" s="1" customFormat="1" spans="5:7">
      <c r="E1898" s="7"/>
      <c r="F1898" s="7"/>
      <c r="G1898" s="7"/>
    </row>
    <row r="1899" s="1" customFormat="1" spans="5:7">
      <c r="E1899" s="7"/>
      <c r="F1899" s="7"/>
      <c r="G1899" s="7"/>
    </row>
    <row r="1900" s="1" customFormat="1" spans="5:7">
      <c r="E1900" s="7"/>
      <c r="F1900" s="7"/>
      <c r="G1900" s="7"/>
    </row>
    <row r="1901" s="1" customFormat="1" spans="5:7">
      <c r="E1901" s="7"/>
      <c r="F1901" s="7"/>
      <c r="G1901" s="7"/>
    </row>
    <row r="1902" s="1" customFormat="1" spans="5:7">
      <c r="E1902" s="7"/>
      <c r="F1902" s="7"/>
      <c r="G1902" s="7"/>
    </row>
    <row r="1903" s="1" customFormat="1" spans="5:7">
      <c r="E1903" s="7"/>
      <c r="F1903" s="7"/>
      <c r="G1903" s="7"/>
    </row>
    <row r="1904" s="1" customFormat="1" spans="5:7">
      <c r="E1904" s="7"/>
      <c r="F1904" s="7"/>
      <c r="G1904" s="7"/>
    </row>
    <row r="1905" s="1" customFormat="1" spans="5:7">
      <c r="E1905" s="7"/>
      <c r="F1905" s="7"/>
      <c r="G1905" s="7"/>
    </row>
    <row r="1906" s="1" customFormat="1" spans="5:7">
      <c r="E1906" s="7"/>
      <c r="F1906" s="7"/>
      <c r="G1906" s="7"/>
    </row>
    <row r="1907" s="1" customFormat="1" spans="5:7">
      <c r="E1907" s="7"/>
      <c r="F1907" s="7"/>
      <c r="G1907" s="7"/>
    </row>
    <row r="1908" s="1" customFormat="1" spans="5:7">
      <c r="E1908" s="7"/>
      <c r="F1908" s="7"/>
      <c r="G1908" s="7"/>
    </row>
    <row r="1909" s="1" customFormat="1" spans="5:7">
      <c r="E1909" s="7"/>
      <c r="F1909" s="7"/>
      <c r="G1909" s="7"/>
    </row>
    <row r="1910" s="1" customFormat="1" spans="5:7">
      <c r="E1910" s="7"/>
      <c r="F1910" s="7"/>
      <c r="G1910" s="7"/>
    </row>
    <row r="1911" s="1" customFormat="1" spans="5:7">
      <c r="E1911" s="7"/>
      <c r="F1911" s="7"/>
      <c r="G1911" s="7"/>
    </row>
    <row r="1912" s="1" customFormat="1" spans="5:7">
      <c r="E1912" s="7"/>
      <c r="F1912" s="7"/>
      <c r="G1912" s="7"/>
    </row>
    <row r="1913" s="1" customFormat="1" spans="5:7">
      <c r="E1913" s="7"/>
      <c r="F1913" s="7"/>
      <c r="G1913" s="7"/>
    </row>
    <row r="1914" s="1" customFormat="1" spans="5:7">
      <c r="E1914" s="7"/>
      <c r="F1914" s="7"/>
      <c r="G1914" s="7"/>
    </row>
    <row r="1915" s="1" customFormat="1" spans="5:7">
      <c r="E1915" s="7"/>
      <c r="F1915" s="7"/>
      <c r="G1915" s="7"/>
    </row>
    <row r="1916" s="1" customFormat="1" spans="5:7">
      <c r="E1916" s="7"/>
      <c r="F1916" s="7"/>
      <c r="G1916" s="7"/>
    </row>
    <row r="1917" s="1" customFormat="1" spans="5:7">
      <c r="E1917" s="7"/>
      <c r="F1917" s="7"/>
      <c r="G1917" s="7"/>
    </row>
    <row r="1918" s="1" customFormat="1" spans="5:7">
      <c r="E1918" s="7"/>
      <c r="F1918" s="7"/>
      <c r="G1918" s="7"/>
    </row>
    <row r="1919" s="1" customFormat="1" spans="5:7">
      <c r="E1919" s="7"/>
      <c r="F1919" s="7"/>
      <c r="G1919" s="7"/>
    </row>
    <row r="1920" s="1" customFormat="1" spans="5:7">
      <c r="E1920" s="7"/>
      <c r="F1920" s="7"/>
      <c r="G1920" s="7"/>
    </row>
    <row r="1921" s="1" customFormat="1" spans="5:7">
      <c r="E1921" s="7"/>
      <c r="F1921" s="7"/>
      <c r="G1921" s="7"/>
    </row>
    <row r="1922" s="1" customFormat="1" spans="5:7">
      <c r="E1922" s="7"/>
      <c r="F1922" s="7"/>
      <c r="G1922" s="7"/>
    </row>
    <row r="1923" s="1" customFormat="1" spans="5:7">
      <c r="E1923" s="7"/>
      <c r="F1923" s="7"/>
      <c r="G1923" s="7"/>
    </row>
    <row r="1924" s="1" customFormat="1" spans="5:7">
      <c r="E1924" s="7"/>
      <c r="F1924" s="7"/>
      <c r="G1924" s="7"/>
    </row>
    <row r="1925" s="1" customFormat="1" spans="5:7">
      <c r="E1925" s="7"/>
      <c r="F1925" s="7"/>
      <c r="G1925" s="7"/>
    </row>
    <row r="1926" s="1" customFormat="1" spans="5:7">
      <c r="E1926" s="7"/>
      <c r="F1926" s="7"/>
      <c r="G1926" s="7"/>
    </row>
    <row r="1927" s="1" customFormat="1" spans="5:7">
      <c r="E1927" s="7"/>
      <c r="F1927" s="7"/>
      <c r="G1927" s="7"/>
    </row>
    <row r="1928" s="1" customFormat="1" spans="5:7">
      <c r="E1928" s="7"/>
      <c r="F1928" s="7"/>
      <c r="G1928" s="7"/>
    </row>
    <row r="1929" s="1" customFormat="1" spans="5:7">
      <c r="E1929" s="7"/>
      <c r="F1929" s="7"/>
      <c r="G1929" s="7"/>
    </row>
    <row r="1930" s="1" customFormat="1" spans="5:7">
      <c r="E1930" s="7"/>
      <c r="F1930" s="7"/>
      <c r="G1930" s="7"/>
    </row>
    <row r="1931" s="1" customFormat="1" spans="5:7">
      <c r="E1931" s="7"/>
      <c r="F1931" s="7"/>
      <c r="G1931" s="7"/>
    </row>
    <row r="1932" s="1" customFormat="1" spans="5:7">
      <c r="E1932" s="7"/>
      <c r="F1932" s="7"/>
      <c r="G1932" s="7"/>
    </row>
    <row r="1933" s="1" customFormat="1" spans="5:7">
      <c r="E1933" s="7"/>
      <c r="F1933" s="7"/>
      <c r="G1933" s="7"/>
    </row>
    <row r="1934" s="1" customFormat="1" spans="5:7">
      <c r="E1934" s="7"/>
      <c r="F1934" s="7"/>
      <c r="G1934" s="7"/>
    </row>
    <row r="1935" s="1" customFormat="1" spans="5:7">
      <c r="E1935" s="7"/>
      <c r="F1935" s="7"/>
      <c r="G1935" s="7"/>
    </row>
    <row r="1936" s="1" customFormat="1" spans="5:7">
      <c r="E1936" s="7"/>
      <c r="F1936" s="7"/>
      <c r="G1936" s="7"/>
    </row>
    <row r="1937" s="1" customFormat="1" spans="5:7">
      <c r="E1937" s="7"/>
      <c r="F1937" s="7"/>
      <c r="G1937" s="7"/>
    </row>
    <row r="1938" s="1" customFormat="1" spans="5:7">
      <c r="E1938" s="7"/>
      <c r="F1938" s="7"/>
      <c r="G1938" s="7"/>
    </row>
    <row r="1939" s="1" customFormat="1" spans="5:7">
      <c r="E1939" s="7"/>
      <c r="F1939" s="7"/>
      <c r="G1939" s="7"/>
    </row>
    <row r="1940" s="1" customFormat="1" spans="5:7">
      <c r="E1940" s="7"/>
      <c r="F1940" s="7"/>
      <c r="G1940" s="7"/>
    </row>
    <row r="1941" s="1" customFormat="1" spans="5:7">
      <c r="E1941" s="7"/>
      <c r="F1941" s="7"/>
      <c r="G1941" s="7"/>
    </row>
    <row r="1942" s="1" customFormat="1" spans="5:7">
      <c r="E1942" s="7"/>
      <c r="F1942" s="7"/>
      <c r="G1942" s="7"/>
    </row>
    <row r="1943" s="1" customFormat="1" spans="5:7">
      <c r="E1943" s="7"/>
      <c r="F1943" s="7"/>
      <c r="G1943" s="7"/>
    </row>
    <row r="1944" s="1" customFormat="1" spans="5:7">
      <c r="E1944" s="7"/>
      <c r="F1944" s="7"/>
      <c r="G1944" s="7"/>
    </row>
    <row r="1945" s="1" customFormat="1" spans="5:7">
      <c r="E1945" s="7"/>
      <c r="F1945" s="7"/>
      <c r="G1945" s="7"/>
    </row>
    <row r="1946" s="1" customFormat="1" spans="5:7">
      <c r="E1946" s="7"/>
      <c r="F1946" s="7"/>
      <c r="G1946" s="7"/>
    </row>
    <row r="1947" s="1" customFormat="1" spans="5:7">
      <c r="E1947" s="7"/>
      <c r="F1947" s="7"/>
      <c r="G1947" s="7"/>
    </row>
    <row r="1948" s="1" customFormat="1" spans="5:7">
      <c r="E1948" s="7"/>
      <c r="F1948" s="7"/>
      <c r="G1948" s="7"/>
    </row>
    <row r="1949" s="1" customFormat="1" spans="5:7">
      <c r="E1949" s="7"/>
      <c r="F1949" s="7"/>
      <c r="G1949" s="7"/>
    </row>
    <row r="1950" s="1" customFormat="1" spans="5:7">
      <c r="E1950" s="7"/>
      <c r="F1950" s="7"/>
      <c r="G1950" s="7"/>
    </row>
    <row r="1951" s="1" customFormat="1" spans="5:7">
      <c r="E1951" s="7"/>
      <c r="F1951" s="7"/>
      <c r="G1951" s="7"/>
    </row>
    <row r="1952" s="1" customFormat="1" spans="5:7">
      <c r="E1952" s="7"/>
      <c r="F1952" s="7"/>
      <c r="G1952" s="7"/>
    </row>
    <row r="1953" s="1" customFormat="1" spans="5:7">
      <c r="E1953" s="7"/>
      <c r="F1953" s="7"/>
      <c r="G1953" s="7"/>
    </row>
    <row r="1954" s="1" customFormat="1" spans="5:7">
      <c r="E1954" s="7"/>
      <c r="F1954" s="7"/>
      <c r="G1954" s="7"/>
    </row>
    <row r="1955" s="1" customFormat="1" spans="5:7">
      <c r="E1955" s="7"/>
      <c r="F1955" s="7"/>
      <c r="G1955" s="7"/>
    </row>
    <row r="1956" s="1" customFormat="1" spans="5:7">
      <c r="E1956" s="7"/>
      <c r="F1956" s="7"/>
      <c r="G1956" s="7"/>
    </row>
    <row r="1957" s="1" customFormat="1" spans="5:7">
      <c r="E1957" s="7"/>
      <c r="F1957" s="7"/>
      <c r="G1957" s="7"/>
    </row>
    <row r="1958" s="1" customFormat="1" spans="5:7">
      <c r="E1958" s="7"/>
      <c r="F1958" s="7"/>
      <c r="G1958" s="7"/>
    </row>
    <row r="1959" s="1" customFormat="1" spans="5:7">
      <c r="E1959" s="7"/>
      <c r="F1959" s="7"/>
      <c r="G1959" s="7"/>
    </row>
    <row r="1960" s="1" customFormat="1" spans="5:7">
      <c r="E1960" s="7"/>
      <c r="F1960" s="7"/>
      <c r="G1960" s="7"/>
    </row>
    <row r="1961" s="1" customFormat="1" spans="5:7">
      <c r="E1961" s="7"/>
      <c r="F1961" s="7"/>
      <c r="G1961" s="7"/>
    </row>
    <row r="1962" s="1" customFormat="1" spans="5:7">
      <c r="E1962" s="7"/>
      <c r="F1962" s="7"/>
      <c r="G1962" s="7"/>
    </row>
    <row r="1963" s="1" customFormat="1" spans="5:7">
      <c r="E1963" s="7"/>
      <c r="F1963" s="7"/>
      <c r="G1963" s="7"/>
    </row>
    <row r="1964" s="1" customFormat="1" spans="5:7">
      <c r="E1964" s="7"/>
      <c r="F1964" s="7"/>
      <c r="G1964" s="7"/>
    </row>
    <row r="1965" s="1" customFormat="1" spans="5:7">
      <c r="E1965" s="7"/>
      <c r="F1965" s="7"/>
      <c r="G1965" s="7"/>
    </row>
    <row r="1966" s="1" customFormat="1" spans="5:7">
      <c r="E1966" s="7"/>
      <c r="F1966" s="7"/>
      <c r="G1966" s="7"/>
    </row>
    <row r="1967" s="1" customFormat="1" spans="5:7">
      <c r="E1967" s="7"/>
      <c r="F1967" s="7"/>
      <c r="G1967" s="7"/>
    </row>
    <row r="1968" s="1" customFormat="1" spans="5:7">
      <c r="E1968" s="7"/>
      <c r="F1968" s="7"/>
      <c r="G1968" s="7"/>
    </row>
    <row r="1969" s="1" customFormat="1" spans="5:7">
      <c r="E1969" s="7"/>
      <c r="F1969" s="7"/>
      <c r="G1969" s="7"/>
    </row>
    <row r="1970" s="1" customFormat="1" spans="5:7">
      <c r="E1970" s="7"/>
      <c r="F1970" s="7"/>
      <c r="G1970" s="7"/>
    </row>
    <row r="1971" s="1" customFormat="1" spans="5:7">
      <c r="E1971" s="7"/>
      <c r="F1971" s="7"/>
      <c r="G1971" s="7"/>
    </row>
    <row r="1972" s="1" customFormat="1" spans="5:7">
      <c r="E1972" s="7"/>
      <c r="F1972" s="7"/>
      <c r="G1972" s="7"/>
    </row>
    <row r="1973" s="1" customFormat="1" spans="5:7">
      <c r="E1973" s="7"/>
      <c r="F1973" s="7"/>
      <c r="G1973" s="7"/>
    </row>
    <row r="1974" s="1" customFormat="1" spans="5:7">
      <c r="E1974" s="7"/>
      <c r="F1974" s="7"/>
      <c r="G1974" s="7"/>
    </row>
    <row r="1975" s="1" customFormat="1" spans="5:7">
      <c r="E1975" s="7"/>
      <c r="F1975" s="7"/>
      <c r="G1975" s="7"/>
    </row>
    <row r="1976" s="1" customFormat="1" spans="5:7">
      <c r="E1976" s="7"/>
      <c r="F1976" s="7"/>
      <c r="G1976" s="7"/>
    </row>
    <row r="1977" s="1" customFormat="1" spans="5:7">
      <c r="E1977" s="7"/>
      <c r="F1977" s="7"/>
      <c r="G1977" s="7"/>
    </row>
    <row r="1978" s="1" customFormat="1" spans="5:7">
      <c r="E1978" s="7"/>
      <c r="F1978" s="7"/>
      <c r="G1978" s="7"/>
    </row>
    <row r="1979" s="1" customFormat="1" spans="5:7">
      <c r="E1979" s="7"/>
      <c r="F1979" s="7"/>
      <c r="G1979" s="7"/>
    </row>
    <row r="1980" s="1" customFormat="1" spans="5:7">
      <c r="E1980" s="7"/>
      <c r="F1980" s="7"/>
      <c r="G1980" s="7"/>
    </row>
    <row r="1981" s="1" customFormat="1" spans="5:7">
      <c r="E1981" s="7"/>
      <c r="F1981" s="7"/>
      <c r="G1981" s="7"/>
    </row>
    <row r="1982" s="1" customFormat="1" spans="5:7">
      <c r="E1982" s="7"/>
      <c r="F1982" s="7"/>
      <c r="G1982" s="7"/>
    </row>
    <row r="1983" s="1" customFormat="1" spans="5:7">
      <c r="E1983" s="7"/>
      <c r="F1983" s="7"/>
      <c r="G1983" s="7"/>
    </row>
    <row r="1984" s="1" customFormat="1" spans="5:7">
      <c r="E1984" s="7"/>
      <c r="F1984" s="7"/>
      <c r="G1984" s="7"/>
    </row>
    <row r="1985" s="1" customFormat="1" spans="5:7">
      <c r="E1985" s="7"/>
      <c r="F1985" s="7"/>
      <c r="G1985" s="7"/>
    </row>
    <row r="1986" s="1" customFormat="1" spans="5:7">
      <c r="E1986" s="7"/>
      <c r="F1986" s="7"/>
      <c r="G1986" s="7"/>
    </row>
    <row r="1987" s="1" customFormat="1" spans="5:7">
      <c r="E1987" s="7"/>
      <c r="F1987" s="7"/>
      <c r="G1987" s="7"/>
    </row>
    <row r="1988" s="1" customFormat="1" spans="5:7">
      <c r="E1988" s="7"/>
      <c r="F1988" s="7"/>
      <c r="G1988" s="7"/>
    </row>
    <row r="1989" s="1" customFormat="1" spans="5:7">
      <c r="E1989" s="7"/>
      <c r="F1989" s="7"/>
      <c r="G1989" s="7"/>
    </row>
    <row r="1990" s="1" customFormat="1" spans="5:7">
      <c r="E1990" s="7"/>
      <c r="F1990" s="7"/>
      <c r="G1990" s="7"/>
    </row>
    <row r="1991" s="1" customFormat="1" spans="5:7">
      <c r="E1991" s="7"/>
      <c r="F1991" s="7"/>
      <c r="G1991" s="7"/>
    </row>
    <row r="1992" s="1" customFormat="1" spans="5:7">
      <c r="E1992" s="7"/>
      <c r="F1992" s="7"/>
      <c r="G1992" s="7"/>
    </row>
    <row r="1993" s="1" customFormat="1" spans="5:7">
      <c r="E1993" s="7"/>
      <c r="F1993" s="7"/>
      <c r="G1993" s="7"/>
    </row>
    <row r="1994" s="1" customFormat="1" spans="5:7">
      <c r="E1994" s="7"/>
      <c r="F1994" s="7"/>
      <c r="G1994" s="7"/>
    </row>
    <row r="1995" s="1" customFormat="1" spans="5:7">
      <c r="E1995" s="7"/>
      <c r="F1995" s="7"/>
      <c r="G1995" s="7"/>
    </row>
    <row r="1996" s="1" customFormat="1" spans="5:7">
      <c r="E1996" s="7"/>
      <c r="F1996" s="7"/>
      <c r="G1996" s="7"/>
    </row>
    <row r="1997" s="1" customFormat="1" spans="5:7">
      <c r="E1997" s="7"/>
      <c r="F1997" s="7"/>
      <c r="G1997" s="7"/>
    </row>
    <row r="1998" s="1" customFormat="1" spans="5:7">
      <c r="E1998" s="7"/>
      <c r="F1998" s="7"/>
      <c r="G1998" s="7"/>
    </row>
    <row r="1999" s="1" customFormat="1" spans="5:7">
      <c r="E1999" s="7"/>
      <c r="F1999" s="7"/>
      <c r="G1999" s="7"/>
    </row>
    <row r="2000" s="1" customFormat="1" spans="5:7">
      <c r="E2000" s="7"/>
      <c r="F2000" s="7"/>
      <c r="G2000" s="7"/>
    </row>
    <row r="2001" s="1" customFormat="1" spans="5:7">
      <c r="E2001" s="7"/>
      <c r="F2001" s="7"/>
      <c r="G2001" s="7"/>
    </row>
    <row r="2002" s="1" customFormat="1" spans="5:7">
      <c r="E2002" s="7"/>
      <c r="F2002" s="7"/>
      <c r="G2002" s="7"/>
    </row>
    <row r="2003" s="1" customFormat="1" spans="5:7">
      <c r="E2003" s="7"/>
      <c r="F2003" s="7"/>
      <c r="G2003" s="7"/>
    </row>
    <row r="2004" s="1" customFormat="1" spans="5:7">
      <c r="E2004" s="7"/>
      <c r="F2004" s="7"/>
      <c r="G2004" s="7"/>
    </row>
    <row r="2005" s="1" customFormat="1" spans="5:7">
      <c r="E2005" s="7"/>
      <c r="F2005" s="7"/>
      <c r="G2005" s="7"/>
    </row>
    <row r="2006" s="1" customFormat="1" spans="5:7">
      <c r="E2006" s="7"/>
      <c r="F2006" s="7"/>
      <c r="G2006" s="7"/>
    </row>
    <row r="2007" s="1" customFormat="1" spans="5:7">
      <c r="E2007" s="7"/>
      <c r="F2007" s="7"/>
      <c r="G2007" s="7"/>
    </row>
    <row r="2008" s="1" customFormat="1" spans="5:7">
      <c r="E2008" s="7"/>
      <c r="F2008" s="7"/>
      <c r="G2008" s="7"/>
    </row>
    <row r="2009" s="1" customFormat="1" spans="5:7">
      <c r="E2009" s="7"/>
      <c r="F2009" s="7"/>
      <c r="G2009" s="7"/>
    </row>
    <row r="2010" s="1" customFormat="1" spans="5:7">
      <c r="E2010" s="7"/>
      <c r="F2010" s="7"/>
      <c r="G2010" s="7"/>
    </row>
    <row r="2011" s="1" customFormat="1" spans="5:7">
      <c r="E2011" s="7"/>
      <c r="F2011" s="7"/>
      <c r="G2011" s="7"/>
    </row>
    <row r="2012" s="1" customFormat="1" spans="5:7">
      <c r="E2012" s="7"/>
      <c r="F2012" s="7"/>
      <c r="G2012" s="7"/>
    </row>
    <row r="2013" s="1" customFormat="1" spans="5:7">
      <c r="E2013" s="7"/>
      <c r="F2013" s="7"/>
      <c r="G2013" s="7"/>
    </row>
    <row r="2014" s="1" customFormat="1" spans="5:7">
      <c r="E2014" s="7"/>
      <c r="F2014" s="7"/>
      <c r="G2014" s="7"/>
    </row>
    <row r="2015" s="1" customFormat="1" spans="5:7">
      <c r="E2015" s="7"/>
      <c r="F2015" s="7"/>
      <c r="G2015" s="7"/>
    </row>
    <row r="2016" s="1" customFormat="1" spans="5:7">
      <c r="E2016" s="7"/>
      <c r="F2016" s="7"/>
      <c r="G2016" s="7"/>
    </row>
    <row r="2017" s="1" customFormat="1" spans="5:7">
      <c r="E2017" s="7"/>
      <c r="F2017" s="7"/>
      <c r="G2017" s="7"/>
    </row>
    <row r="2018" s="1" customFormat="1" spans="5:7">
      <c r="E2018" s="7"/>
      <c r="F2018" s="7"/>
      <c r="G2018" s="7"/>
    </row>
    <row r="2019" s="1" customFormat="1" spans="5:7">
      <c r="E2019" s="7"/>
      <c r="F2019" s="7"/>
      <c r="G2019" s="7"/>
    </row>
    <row r="2020" s="1" customFormat="1" spans="5:7">
      <c r="E2020" s="7"/>
      <c r="F2020" s="7"/>
      <c r="G2020" s="7"/>
    </row>
    <row r="2021" s="1" customFormat="1" spans="5:7">
      <c r="E2021" s="7"/>
      <c r="F2021" s="7"/>
      <c r="G2021" s="7"/>
    </row>
    <row r="2022" s="1" customFormat="1" spans="5:7">
      <c r="E2022" s="7"/>
      <c r="F2022" s="7"/>
      <c r="G2022" s="7"/>
    </row>
    <row r="2023" s="1" customFormat="1" spans="5:7">
      <c r="E2023" s="7"/>
      <c r="F2023" s="7"/>
      <c r="G2023" s="7"/>
    </row>
    <row r="2024" s="1" customFormat="1" spans="5:7">
      <c r="E2024" s="7"/>
      <c r="F2024" s="7"/>
      <c r="G2024" s="7"/>
    </row>
    <row r="2025" s="1" customFormat="1" spans="5:7">
      <c r="E2025" s="7"/>
      <c r="F2025" s="7"/>
      <c r="G2025" s="7"/>
    </row>
    <row r="2026" s="1" customFormat="1" spans="5:7">
      <c r="E2026" s="7"/>
      <c r="F2026" s="7"/>
      <c r="G2026" s="7"/>
    </row>
    <row r="2027" s="1" customFormat="1" spans="5:7">
      <c r="E2027" s="7"/>
      <c r="F2027" s="7"/>
      <c r="G2027" s="7"/>
    </row>
    <row r="2028" s="1" customFormat="1" spans="5:7">
      <c r="E2028" s="7"/>
      <c r="F2028" s="7"/>
      <c r="G2028" s="7"/>
    </row>
    <row r="2029" s="1" customFormat="1" spans="5:7">
      <c r="E2029" s="7"/>
      <c r="F2029" s="7"/>
      <c r="G2029" s="7"/>
    </row>
    <row r="2030" s="1" customFormat="1" spans="5:7">
      <c r="E2030" s="7"/>
      <c r="F2030" s="7"/>
      <c r="G2030" s="7"/>
    </row>
    <row r="2031" s="1" customFormat="1" spans="5:7">
      <c r="E2031" s="7"/>
      <c r="F2031" s="7"/>
      <c r="G2031" s="7"/>
    </row>
    <row r="2032" s="1" customFormat="1" spans="5:7">
      <c r="E2032" s="7"/>
      <c r="F2032" s="7"/>
      <c r="G2032" s="7"/>
    </row>
    <row r="2033" s="1" customFormat="1" spans="5:7">
      <c r="E2033" s="7"/>
      <c r="F2033" s="7"/>
      <c r="G2033" s="7"/>
    </row>
    <row r="2034" s="1" customFormat="1" spans="5:7">
      <c r="E2034" s="7"/>
      <c r="F2034" s="7"/>
      <c r="G2034" s="7"/>
    </row>
    <row r="2035" s="1" customFormat="1" spans="5:7">
      <c r="E2035" s="7"/>
      <c r="F2035" s="7"/>
      <c r="G2035" s="7"/>
    </row>
    <row r="2036" s="1" customFormat="1" spans="5:7">
      <c r="E2036" s="7"/>
      <c r="F2036" s="7"/>
      <c r="G2036" s="7"/>
    </row>
    <row r="2037" s="1" customFormat="1" spans="5:7">
      <c r="E2037" s="7"/>
      <c r="F2037" s="7"/>
      <c r="G2037" s="7"/>
    </row>
    <row r="2038" s="1" customFormat="1" spans="5:7">
      <c r="E2038" s="7"/>
      <c r="F2038" s="7"/>
      <c r="G2038" s="7"/>
    </row>
    <row r="2039" s="1" customFormat="1" spans="5:7">
      <c r="E2039" s="7"/>
      <c r="F2039" s="7"/>
      <c r="G2039" s="7"/>
    </row>
    <row r="2040" s="1" customFormat="1" spans="5:7">
      <c r="E2040" s="7"/>
      <c r="F2040" s="7"/>
      <c r="G2040" s="7"/>
    </row>
    <row r="2041" s="1" customFormat="1" spans="5:7">
      <c r="E2041" s="7"/>
      <c r="F2041" s="7"/>
      <c r="G2041" s="7"/>
    </row>
    <row r="2042" s="1" customFormat="1" spans="5:7">
      <c r="E2042" s="7"/>
      <c r="F2042" s="7"/>
      <c r="G2042" s="7"/>
    </row>
    <row r="2043" s="1" customFormat="1" spans="5:7">
      <c r="E2043" s="7"/>
      <c r="F2043" s="7"/>
      <c r="G2043" s="7"/>
    </row>
    <row r="2044" s="1" customFormat="1" spans="5:7">
      <c r="E2044" s="7"/>
      <c r="F2044" s="7"/>
      <c r="G2044" s="7"/>
    </row>
    <row r="2045" s="1" customFormat="1" spans="5:7">
      <c r="E2045" s="7"/>
      <c r="F2045" s="7"/>
      <c r="G2045" s="7"/>
    </row>
    <row r="2046" s="1" customFormat="1" spans="5:7">
      <c r="E2046" s="7"/>
      <c r="F2046" s="7"/>
      <c r="G2046" s="7"/>
    </row>
    <row r="2047" s="1" customFormat="1" spans="5:7">
      <c r="E2047" s="7"/>
      <c r="F2047" s="7"/>
      <c r="G2047" s="7"/>
    </row>
    <row r="2048" s="1" customFormat="1" spans="5:7">
      <c r="E2048" s="7"/>
      <c r="F2048" s="7"/>
      <c r="G2048" s="7"/>
    </row>
    <row r="2049" s="1" customFormat="1" spans="5:7">
      <c r="E2049" s="7"/>
      <c r="F2049" s="7"/>
      <c r="G2049" s="7"/>
    </row>
    <row r="2050" s="1" customFormat="1" spans="5:7">
      <c r="E2050" s="7"/>
      <c r="F2050" s="7"/>
      <c r="G2050" s="7"/>
    </row>
    <row r="2051" s="1" customFormat="1" spans="5:7">
      <c r="E2051" s="7"/>
      <c r="F2051" s="7"/>
      <c r="G2051" s="7"/>
    </row>
    <row r="2052" s="1" customFormat="1" spans="5:7">
      <c r="E2052" s="7"/>
      <c r="F2052" s="7"/>
      <c r="G2052" s="7"/>
    </row>
    <row r="2053" s="1" customFormat="1" spans="5:7">
      <c r="E2053" s="7"/>
      <c r="F2053" s="7"/>
      <c r="G2053" s="7"/>
    </row>
    <row r="2054" s="1" customFormat="1" spans="5:7">
      <c r="E2054" s="7"/>
      <c r="F2054" s="7"/>
      <c r="G2054" s="7"/>
    </row>
    <row r="2055" s="1" customFormat="1" spans="5:7">
      <c r="E2055" s="7"/>
      <c r="F2055" s="7"/>
      <c r="G2055" s="7"/>
    </row>
    <row r="2056" s="1" customFormat="1" spans="5:7">
      <c r="E2056" s="7"/>
      <c r="F2056" s="7"/>
      <c r="G2056" s="7"/>
    </row>
    <row r="2057" s="1" customFormat="1" spans="5:7">
      <c r="E2057" s="7"/>
      <c r="F2057" s="7"/>
      <c r="G2057" s="7"/>
    </row>
    <row r="2058" s="1" customFormat="1" spans="5:7">
      <c r="E2058" s="7"/>
      <c r="F2058" s="7"/>
      <c r="G2058" s="7"/>
    </row>
    <row r="2059" s="1" customFormat="1" spans="5:7">
      <c r="E2059" s="7"/>
      <c r="F2059" s="7"/>
      <c r="G2059" s="7"/>
    </row>
    <row r="2060" s="1" customFormat="1" spans="5:7">
      <c r="E2060" s="7"/>
      <c r="F2060" s="7"/>
      <c r="G2060" s="7"/>
    </row>
    <row r="2061" s="1" customFormat="1" spans="5:7">
      <c r="E2061" s="7"/>
      <c r="F2061" s="7"/>
      <c r="G2061" s="7"/>
    </row>
    <row r="2062" s="1" customFormat="1" spans="5:7">
      <c r="E2062" s="7"/>
      <c r="F2062" s="7"/>
      <c r="G2062" s="7"/>
    </row>
    <row r="2063" s="1" customFormat="1" spans="5:7">
      <c r="E2063" s="7"/>
      <c r="F2063" s="7"/>
      <c r="G2063" s="7"/>
    </row>
    <row r="2064" s="1" customFormat="1" spans="5:7">
      <c r="E2064" s="7"/>
      <c r="F2064" s="7"/>
      <c r="G2064" s="7"/>
    </row>
    <row r="2065" s="1" customFormat="1" spans="5:7">
      <c r="E2065" s="7"/>
      <c r="F2065" s="7"/>
      <c r="G2065" s="7"/>
    </row>
    <row r="2066" s="1" customFormat="1" spans="5:7">
      <c r="E2066" s="7"/>
      <c r="F2066" s="7"/>
      <c r="G2066" s="7"/>
    </row>
    <row r="2067" s="1" customFormat="1" spans="5:7">
      <c r="E2067" s="7"/>
      <c r="F2067" s="7"/>
      <c r="G2067" s="7"/>
    </row>
    <row r="2068" s="1" customFormat="1" spans="5:7">
      <c r="E2068" s="7"/>
      <c r="F2068" s="7"/>
      <c r="G2068" s="7"/>
    </row>
    <row r="2069" s="1" customFormat="1" spans="5:7">
      <c r="E2069" s="7"/>
      <c r="F2069" s="7"/>
      <c r="G2069" s="7"/>
    </row>
    <row r="2070" s="1" customFormat="1" spans="5:7">
      <c r="E2070" s="7"/>
      <c r="F2070" s="7"/>
      <c r="G2070" s="7"/>
    </row>
    <row r="2071" s="1" customFormat="1" spans="5:7">
      <c r="E2071" s="7"/>
      <c r="F2071" s="7"/>
      <c r="G2071" s="7"/>
    </row>
    <row r="2072" s="1" customFormat="1" spans="5:7">
      <c r="E2072" s="7"/>
      <c r="F2072" s="7"/>
      <c r="G2072" s="7"/>
    </row>
    <row r="2073" s="1" customFormat="1" spans="5:7">
      <c r="E2073" s="7"/>
      <c r="F2073" s="7"/>
      <c r="G2073" s="7"/>
    </row>
    <row r="2074" s="1" customFormat="1" spans="5:7">
      <c r="E2074" s="7"/>
      <c r="F2074" s="7"/>
      <c r="G2074" s="7"/>
    </row>
    <row r="2075" s="1" customFormat="1" spans="5:7">
      <c r="E2075" s="7"/>
      <c r="F2075" s="7"/>
      <c r="G2075" s="7"/>
    </row>
    <row r="2076" s="1" customFormat="1" spans="5:7">
      <c r="E2076" s="7"/>
      <c r="F2076" s="7"/>
      <c r="G2076" s="7"/>
    </row>
    <row r="2077" s="1" customFormat="1" spans="5:7">
      <c r="E2077" s="7"/>
      <c r="F2077" s="7"/>
      <c r="G2077" s="7"/>
    </row>
    <row r="2078" s="1" customFormat="1" spans="5:7">
      <c r="E2078" s="7"/>
      <c r="F2078" s="7"/>
      <c r="G2078" s="7"/>
    </row>
    <row r="2079" s="1" customFormat="1" spans="5:7">
      <c r="E2079" s="7"/>
      <c r="F2079" s="7"/>
      <c r="G2079" s="7"/>
    </row>
    <row r="2080" s="1" customFormat="1" spans="5:7">
      <c r="E2080" s="7"/>
      <c r="F2080" s="7"/>
      <c r="G2080" s="7"/>
    </row>
    <row r="2081" s="1" customFormat="1" spans="5:7">
      <c r="E2081" s="7"/>
      <c r="F2081" s="7"/>
      <c r="G2081" s="7"/>
    </row>
    <row r="2082" s="1" customFormat="1" spans="5:7">
      <c r="E2082" s="7"/>
      <c r="F2082" s="7"/>
      <c r="G2082" s="7"/>
    </row>
    <row r="2083" s="1" customFormat="1" spans="5:7">
      <c r="E2083" s="7"/>
      <c r="F2083" s="7"/>
      <c r="G2083" s="7"/>
    </row>
    <row r="2084" s="1" customFormat="1" spans="5:7">
      <c r="E2084" s="7"/>
      <c r="F2084" s="7"/>
      <c r="G2084" s="7"/>
    </row>
    <row r="2085" s="1" customFormat="1" spans="5:7">
      <c r="E2085" s="7"/>
      <c r="F2085" s="7"/>
      <c r="G2085" s="7"/>
    </row>
    <row r="2086" s="1" customFormat="1" spans="5:7">
      <c r="E2086" s="7"/>
      <c r="F2086" s="7"/>
      <c r="G2086" s="7"/>
    </row>
    <row r="2087" s="1" customFormat="1" spans="5:7">
      <c r="E2087" s="7"/>
      <c r="F2087" s="7"/>
      <c r="G2087" s="7"/>
    </row>
    <row r="2088" s="1" customFormat="1" spans="5:7">
      <c r="E2088" s="7"/>
      <c r="F2088" s="7"/>
      <c r="G2088" s="7"/>
    </row>
    <row r="2089" s="1" customFormat="1" spans="5:7">
      <c r="E2089" s="7"/>
      <c r="F2089" s="7"/>
      <c r="G2089" s="7"/>
    </row>
    <row r="2090" s="1" customFormat="1" spans="5:7">
      <c r="E2090" s="7"/>
      <c r="F2090" s="7"/>
      <c r="G2090" s="7"/>
    </row>
    <row r="2091" s="1" customFormat="1" spans="5:7">
      <c r="E2091" s="7"/>
      <c r="F2091" s="7"/>
      <c r="G2091" s="7"/>
    </row>
    <row r="2092" s="1" customFormat="1" spans="5:7">
      <c r="E2092" s="7"/>
      <c r="F2092" s="7"/>
      <c r="G2092" s="7"/>
    </row>
    <row r="2093" s="1" customFormat="1" spans="5:7">
      <c r="E2093" s="7"/>
      <c r="F2093" s="7"/>
      <c r="G2093" s="7"/>
    </row>
    <row r="2094" s="1" customFormat="1" spans="5:7">
      <c r="E2094" s="7"/>
      <c r="F2094" s="7"/>
      <c r="G2094" s="7"/>
    </row>
    <row r="2095" s="1" customFormat="1" spans="5:7">
      <c r="E2095" s="7"/>
      <c r="F2095" s="7"/>
      <c r="G2095" s="7"/>
    </row>
    <row r="2096" s="1" customFormat="1" spans="5:7">
      <c r="E2096" s="7"/>
      <c r="F2096" s="7"/>
      <c r="G2096" s="7"/>
    </row>
    <row r="2097" s="1" customFormat="1" spans="5:7">
      <c r="E2097" s="7"/>
      <c r="F2097" s="7"/>
      <c r="G2097" s="7"/>
    </row>
    <row r="2098" s="1" customFormat="1" spans="5:7">
      <c r="E2098" s="7"/>
      <c r="F2098" s="7"/>
      <c r="G2098" s="7"/>
    </row>
    <row r="2099" s="1" customFormat="1" spans="5:7">
      <c r="E2099" s="7"/>
      <c r="F2099" s="7"/>
      <c r="G2099" s="7"/>
    </row>
    <row r="2100" s="1" customFormat="1" spans="5:7">
      <c r="E2100" s="7"/>
      <c r="F2100" s="7"/>
      <c r="G2100" s="7"/>
    </row>
    <row r="2101" s="1" customFormat="1" spans="5:7">
      <c r="E2101" s="7"/>
      <c r="F2101" s="7"/>
      <c r="G2101" s="7"/>
    </row>
    <row r="2102" s="1" customFormat="1" spans="5:7">
      <c r="E2102" s="7"/>
      <c r="F2102" s="7"/>
      <c r="G2102" s="7"/>
    </row>
    <row r="2103" s="1" customFormat="1" spans="5:7">
      <c r="E2103" s="7"/>
      <c r="F2103" s="7"/>
      <c r="G2103" s="7"/>
    </row>
    <row r="2104" s="1" customFormat="1" spans="5:7">
      <c r="E2104" s="7"/>
      <c r="F2104" s="7"/>
      <c r="G2104" s="7"/>
    </row>
    <row r="2105" s="1" customFormat="1" spans="5:7">
      <c r="E2105" s="7"/>
      <c r="F2105" s="7"/>
      <c r="G2105" s="7"/>
    </row>
    <row r="2106" s="1" customFormat="1" spans="5:7">
      <c r="E2106" s="7"/>
      <c r="F2106" s="7"/>
      <c r="G2106" s="7"/>
    </row>
    <row r="2107" s="1" customFormat="1" spans="5:7">
      <c r="E2107" s="7"/>
      <c r="F2107" s="7"/>
      <c r="G2107" s="7"/>
    </row>
    <row r="2108" s="1" customFormat="1" spans="5:7">
      <c r="E2108" s="7"/>
      <c r="F2108" s="7"/>
      <c r="G2108" s="7"/>
    </row>
    <row r="2109" s="1" customFormat="1" spans="5:7">
      <c r="E2109" s="7"/>
      <c r="F2109" s="7"/>
      <c r="G2109" s="7"/>
    </row>
    <row r="2110" s="1" customFormat="1" spans="5:7">
      <c r="E2110" s="7"/>
      <c r="F2110" s="7"/>
      <c r="G2110" s="7"/>
    </row>
    <row r="2111" s="1" customFormat="1" spans="5:7">
      <c r="E2111" s="7"/>
      <c r="F2111" s="7"/>
      <c r="G2111" s="7"/>
    </row>
    <row r="2112" s="1" customFormat="1" spans="5:7">
      <c r="E2112" s="7"/>
      <c r="F2112" s="7"/>
      <c r="G2112" s="7"/>
    </row>
    <row r="2113" s="1" customFormat="1" spans="5:7">
      <c r="E2113" s="7"/>
      <c r="F2113" s="7"/>
      <c r="G2113" s="7"/>
    </row>
    <row r="2114" s="1" customFormat="1" spans="5:7">
      <c r="E2114" s="7"/>
      <c r="F2114" s="7"/>
      <c r="G2114" s="7"/>
    </row>
    <row r="2115" s="1" customFormat="1" spans="5:7">
      <c r="E2115" s="7"/>
      <c r="F2115" s="7"/>
      <c r="G2115" s="7"/>
    </row>
    <row r="2116" s="1" customFormat="1" spans="5:7">
      <c r="E2116" s="7"/>
      <c r="F2116" s="7"/>
      <c r="G2116" s="7"/>
    </row>
    <row r="2117" s="1" customFormat="1" spans="5:7">
      <c r="E2117" s="7"/>
      <c r="F2117" s="7"/>
      <c r="G2117" s="7"/>
    </row>
    <row r="2118" s="1" customFormat="1" spans="5:7">
      <c r="E2118" s="7"/>
      <c r="F2118" s="7"/>
      <c r="G2118" s="7"/>
    </row>
    <row r="2119" s="1" customFormat="1" spans="5:7">
      <c r="E2119" s="7"/>
      <c r="F2119" s="7"/>
      <c r="G2119" s="7"/>
    </row>
    <row r="2120" s="1" customFormat="1" spans="5:7">
      <c r="E2120" s="7"/>
      <c r="F2120" s="7"/>
      <c r="G2120" s="7"/>
    </row>
    <row r="2121" s="1" customFormat="1" spans="5:7">
      <c r="E2121" s="7"/>
      <c r="F2121" s="7"/>
      <c r="G2121" s="7"/>
    </row>
    <row r="2122" s="1" customFormat="1" spans="5:7">
      <c r="E2122" s="7"/>
      <c r="F2122" s="7"/>
      <c r="G2122" s="7"/>
    </row>
    <row r="2123" s="1" customFormat="1" spans="5:7">
      <c r="E2123" s="7"/>
      <c r="F2123" s="7"/>
      <c r="G2123" s="7"/>
    </row>
    <row r="2124" s="1" customFormat="1" spans="5:7">
      <c r="E2124" s="7"/>
      <c r="F2124" s="7"/>
      <c r="G2124" s="7"/>
    </row>
    <row r="2125" s="1" customFormat="1" spans="5:7">
      <c r="E2125" s="7"/>
      <c r="F2125" s="7"/>
      <c r="G2125" s="7"/>
    </row>
    <row r="2126" s="1" customFormat="1" spans="5:7">
      <c r="E2126" s="7"/>
      <c r="F2126" s="7"/>
      <c r="G2126" s="7"/>
    </row>
    <row r="2127" s="1" customFormat="1" spans="5:7">
      <c r="E2127" s="7"/>
      <c r="F2127" s="7"/>
      <c r="G2127" s="7"/>
    </row>
    <row r="2128" s="1" customFormat="1" spans="5:7">
      <c r="E2128" s="7"/>
      <c r="F2128" s="7"/>
      <c r="G2128" s="7"/>
    </row>
    <row r="2129" s="1" customFormat="1" spans="5:7">
      <c r="E2129" s="7"/>
      <c r="F2129" s="7"/>
      <c r="G2129" s="7"/>
    </row>
    <row r="2130" s="1" customFormat="1" spans="5:7">
      <c r="E2130" s="7"/>
      <c r="F2130" s="7"/>
      <c r="G2130" s="7"/>
    </row>
    <row r="2131" s="1" customFormat="1" spans="5:7">
      <c r="E2131" s="7"/>
      <c r="F2131" s="7"/>
      <c r="G2131" s="7"/>
    </row>
    <row r="2132" s="1" customFormat="1" spans="5:7">
      <c r="E2132" s="7"/>
      <c r="F2132" s="7"/>
      <c r="G2132" s="7"/>
    </row>
    <row r="2133" s="1" customFormat="1" spans="5:7">
      <c r="E2133" s="7"/>
      <c r="F2133" s="7"/>
      <c r="G2133" s="7"/>
    </row>
    <row r="2134" s="1" customFormat="1" spans="5:7">
      <c r="E2134" s="7"/>
      <c r="F2134" s="7"/>
      <c r="G2134" s="7"/>
    </row>
    <row r="2135" s="1" customFormat="1" spans="5:7">
      <c r="E2135" s="7"/>
      <c r="F2135" s="7"/>
      <c r="G2135" s="7"/>
    </row>
    <row r="2136" s="1" customFormat="1" spans="5:7">
      <c r="E2136" s="7"/>
      <c r="F2136" s="7"/>
      <c r="G2136" s="7"/>
    </row>
    <row r="2137" s="1" customFormat="1" spans="5:7">
      <c r="E2137" s="7"/>
      <c r="F2137" s="7"/>
      <c r="G2137" s="7"/>
    </row>
    <row r="2138" s="1" customFormat="1" spans="5:7">
      <c r="E2138" s="7"/>
      <c r="F2138" s="7"/>
      <c r="G2138" s="7"/>
    </row>
    <row r="2139" s="1" customFormat="1" spans="5:7">
      <c r="E2139" s="7"/>
      <c r="F2139" s="7"/>
      <c r="G2139" s="7"/>
    </row>
    <row r="2140" s="1" customFormat="1" spans="5:7">
      <c r="E2140" s="7"/>
      <c r="F2140" s="7"/>
      <c r="G2140" s="7"/>
    </row>
    <row r="2141" s="1" customFormat="1" spans="5:7">
      <c r="E2141" s="7"/>
      <c r="F2141" s="7"/>
      <c r="G2141" s="7"/>
    </row>
    <row r="2142" s="1" customFormat="1" spans="5:7">
      <c r="E2142" s="7"/>
      <c r="F2142" s="7"/>
      <c r="G2142" s="7"/>
    </row>
    <row r="2143" s="1" customFormat="1" spans="5:7">
      <c r="E2143" s="7"/>
      <c r="F2143" s="7"/>
      <c r="G2143" s="7"/>
    </row>
    <row r="2144" s="1" customFormat="1" spans="5:7">
      <c r="E2144" s="7"/>
      <c r="F2144" s="7"/>
      <c r="G2144" s="7"/>
    </row>
    <row r="2145" s="1" customFormat="1" spans="5:7">
      <c r="E2145" s="7"/>
      <c r="F2145" s="7"/>
      <c r="G2145" s="7"/>
    </row>
    <row r="2146" s="1" customFormat="1" spans="5:7">
      <c r="E2146" s="7"/>
      <c r="F2146" s="7"/>
      <c r="G2146" s="7"/>
    </row>
    <row r="2147" s="1" customFormat="1" spans="5:7">
      <c r="E2147" s="7"/>
      <c r="F2147" s="7"/>
      <c r="G2147" s="7"/>
    </row>
    <row r="2148" s="1" customFormat="1" spans="5:7">
      <c r="E2148" s="7"/>
      <c r="F2148" s="7"/>
      <c r="G2148" s="7"/>
    </row>
    <row r="2149" s="1" customFormat="1" spans="5:7">
      <c r="E2149" s="7"/>
      <c r="F2149" s="7"/>
      <c r="G2149" s="7"/>
    </row>
    <row r="2150" s="1" customFormat="1" spans="5:7">
      <c r="E2150" s="7"/>
      <c r="F2150" s="7"/>
      <c r="G2150" s="7"/>
    </row>
    <row r="2151" s="1" customFormat="1" spans="5:7">
      <c r="E2151" s="7"/>
      <c r="F2151" s="7"/>
      <c r="G2151" s="7"/>
    </row>
    <row r="2152" s="1" customFormat="1" spans="5:7">
      <c r="E2152" s="7"/>
      <c r="F2152" s="7"/>
      <c r="G2152" s="7"/>
    </row>
    <row r="2153" s="1" customFormat="1" spans="5:7">
      <c r="E2153" s="7"/>
      <c r="F2153" s="7"/>
      <c r="G2153" s="7"/>
    </row>
    <row r="2154" s="1" customFormat="1" spans="5:7">
      <c r="E2154" s="7"/>
      <c r="F2154" s="7"/>
      <c r="G2154" s="7"/>
    </row>
    <row r="2155" s="1" customFormat="1" spans="5:7">
      <c r="E2155" s="7"/>
      <c r="F2155" s="7"/>
      <c r="G2155" s="7"/>
    </row>
    <row r="2156" s="1" customFormat="1" spans="5:7">
      <c r="E2156" s="7"/>
      <c r="F2156" s="7"/>
      <c r="G2156" s="7"/>
    </row>
    <row r="2157" s="1" customFormat="1" spans="5:7">
      <c r="E2157" s="7"/>
      <c r="F2157" s="7"/>
      <c r="G2157" s="7"/>
    </row>
    <row r="2158" s="1" customFormat="1" spans="5:7">
      <c r="E2158" s="7"/>
      <c r="F2158" s="7"/>
      <c r="G2158" s="7"/>
    </row>
    <row r="2159" s="1" customFormat="1" spans="5:7">
      <c r="E2159" s="7"/>
      <c r="F2159" s="7"/>
      <c r="G2159" s="7"/>
    </row>
    <row r="2160" s="1" customFormat="1" spans="5:7">
      <c r="E2160" s="7"/>
      <c r="F2160" s="7"/>
      <c r="G2160" s="7"/>
    </row>
    <row r="2161" s="1" customFormat="1" spans="5:7">
      <c r="E2161" s="7"/>
      <c r="F2161" s="7"/>
      <c r="G2161" s="7"/>
    </row>
    <row r="2162" s="1" customFormat="1" spans="5:7">
      <c r="E2162" s="7"/>
      <c r="F2162" s="7"/>
      <c r="G2162" s="7"/>
    </row>
    <row r="2163" s="1" customFormat="1" spans="5:7">
      <c r="E2163" s="7"/>
      <c r="F2163" s="7"/>
      <c r="G2163" s="7"/>
    </row>
    <row r="2164" s="1" customFormat="1" spans="5:7">
      <c r="E2164" s="7"/>
      <c r="F2164" s="7"/>
      <c r="G2164" s="7"/>
    </row>
    <row r="2165" s="1" customFormat="1" spans="5:7">
      <c r="E2165" s="7"/>
      <c r="F2165" s="7"/>
      <c r="G2165" s="7"/>
    </row>
    <row r="2166" s="1" customFormat="1" spans="5:7">
      <c r="E2166" s="7"/>
      <c r="F2166" s="7"/>
      <c r="G2166" s="7"/>
    </row>
    <row r="2167" s="1" customFormat="1" spans="5:7">
      <c r="E2167" s="7"/>
      <c r="F2167" s="7"/>
      <c r="G2167" s="7"/>
    </row>
    <row r="2168" s="1" customFormat="1" spans="5:7">
      <c r="E2168" s="7"/>
      <c r="F2168" s="7"/>
      <c r="G2168" s="7"/>
    </row>
    <row r="2169" s="1" customFormat="1" spans="5:7">
      <c r="E2169" s="7"/>
      <c r="F2169" s="7"/>
      <c r="G2169" s="7"/>
    </row>
    <row r="2170" s="1" customFormat="1" spans="5:7">
      <c r="E2170" s="7"/>
      <c r="F2170" s="7"/>
      <c r="G2170" s="7"/>
    </row>
    <row r="2171" s="1" customFormat="1" spans="5:7">
      <c r="E2171" s="7"/>
      <c r="F2171" s="7"/>
      <c r="G2171" s="7"/>
    </row>
    <row r="2172" s="1" customFormat="1" spans="5:7">
      <c r="E2172" s="7"/>
      <c r="F2172" s="7"/>
      <c r="G2172" s="7"/>
    </row>
    <row r="2173" s="1" customFormat="1" spans="5:7">
      <c r="E2173" s="7"/>
      <c r="F2173" s="7"/>
      <c r="G2173" s="7"/>
    </row>
    <row r="2174" s="1" customFormat="1" spans="5:7">
      <c r="E2174" s="7"/>
      <c r="F2174" s="7"/>
      <c r="G2174" s="7"/>
    </row>
    <row r="2175" s="1" customFormat="1" spans="5:7">
      <c r="E2175" s="7"/>
      <c r="F2175" s="7"/>
      <c r="G2175" s="7"/>
    </row>
    <row r="2176" s="1" customFormat="1" spans="5:7">
      <c r="E2176" s="7"/>
      <c r="F2176" s="7"/>
      <c r="G2176" s="7"/>
    </row>
    <row r="2177" s="1" customFormat="1" spans="5:7">
      <c r="E2177" s="7"/>
      <c r="F2177" s="7"/>
      <c r="G2177" s="7"/>
    </row>
    <row r="2178" s="1" customFormat="1" spans="5:7">
      <c r="E2178" s="7"/>
      <c r="F2178" s="7"/>
      <c r="G2178" s="7"/>
    </row>
    <row r="2179" s="1" customFormat="1" spans="5:7">
      <c r="E2179" s="7"/>
      <c r="F2179" s="7"/>
      <c r="G2179" s="7"/>
    </row>
    <row r="2180" s="1" customFormat="1" spans="5:7">
      <c r="E2180" s="7"/>
      <c r="F2180" s="7"/>
      <c r="G2180" s="7"/>
    </row>
    <row r="2181" s="1" customFormat="1" spans="5:7">
      <c r="E2181" s="7"/>
      <c r="F2181" s="7"/>
      <c r="G2181" s="7"/>
    </row>
    <row r="2182" s="1" customFormat="1" spans="5:7">
      <c r="E2182" s="7"/>
      <c r="F2182" s="7"/>
      <c r="G2182" s="7"/>
    </row>
    <row r="2183" s="1" customFormat="1" spans="5:7">
      <c r="E2183" s="7"/>
      <c r="F2183" s="7"/>
      <c r="G2183" s="7"/>
    </row>
    <row r="2184" s="1" customFormat="1" spans="5:7">
      <c r="E2184" s="7"/>
      <c r="F2184" s="7"/>
      <c r="G2184" s="7"/>
    </row>
    <row r="2185" s="1" customFormat="1" spans="5:7">
      <c r="E2185" s="7"/>
      <c r="F2185" s="7"/>
      <c r="G2185" s="7"/>
    </row>
    <row r="2186" s="1" customFormat="1" spans="5:7">
      <c r="E2186" s="7"/>
      <c r="F2186" s="7"/>
      <c r="G2186" s="7"/>
    </row>
    <row r="2187" s="1" customFormat="1" spans="5:7">
      <c r="E2187" s="7"/>
      <c r="F2187" s="7"/>
      <c r="G2187" s="7"/>
    </row>
    <row r="2188" s="1" customFormat="1" spans="5:7">
      <c r="E2188" s="7"/>
      <c r="F2188" s="7"/>
      <c r="G2188" s="7"/>
    </row>
    <row r="2189" s="1" customFormat="1" spans="5:7">
      <c r="E2189" s="7"/>
      <c r="F2189" s="7"/>
      <c r="G2189" s="7"/>
    </row>
    <row r="2190" s="1" customFormat="1" spans="5:7">
      <c r="E2190" s="7"/>
      <c r="F2190" s="7"/>
      <c r="G2190" s="7"/>
    </row>
    <row r="2191" s="1" customFormat="1" spans="5:7">
      <c r="E2191" s="7"/>
      <c r="F2191" s="7"/>
      <c r="G2191" s="7"/>
    </row>
    <row r="2192" s="1" customFormat="1" spans="5:7">
      <c r="E2192" s="7"/>
      <c r="F2192" s="7"/>
      <c r="G2192" s="7"/>
    </row>
    <row r="2193" s="1" customFormat="1" spans="5:7">
      <c r="E2193" s="7"/>
      <c r="F2193" s="7"/>
      <c r="G2193" s="7"/>
    </row>
    <row r="2194" s="1" customFormat="1" spans="5:7">
      <c r="E2194" s="7"/>
      <c r="F2194" s="7"/>
      <c r="G2194" s="7"/>
    </row>
    <row r="2195" s="1" customFormat="1" spans="5:7">
      <c r="E2195" s="7"/>
      <c r="F2195" s="7"/>
      <c r="G2195" s="7"/>
    </row>
    <row r="2196" s="1" customFormat="1" spans="5:7">
      <c r="E2196" s="7"/>
      <c r="F2196" s="7"/>
      <c r="G2196" s="7"/>
    </row>
    <row r="2197" s="1" customFormat="1" spans="5:7">
      <c r="E2197" s="7"/>
      <c r="F2197" s="7"/>
      <c r="G2197" s="7"/>
    </row>
    <row r="2198" s="1" customFormat="1" spans="5:7">
      <c r="E2198" s="7"/>
      <c r="F2198" s="7"/>
      <c r="G2198" s="7"/>
    </row>
    <row r="2199" s="1" customFormat="1" spans="5:7">
      <c r="E2199" s="7"/>
      <c r="F2199" s="7"/>
      <c r="G2199" s="7"/>
    </row>
    <row r="2200" s="1" customFormat="1" spans="5:7">
      <c r="E2200" s="7"/>
      <c r="F2200" s="7"/>
      <c r="G2200" s="7"/>
    </row>
    <row r="2201" s="1" customFormat="1" spans="5:7">
      <c r="E2201" s="7"/>
      <c r="F2201" s="7"/>
      <c r="G2201" s="7"/>
    </row>
    <row r="2202" s="1" customFormat="1" spans="5:7">
      <c r="E2202" s="7"/>
      <c r="F2202" s="7"/>
      <c r="G2202" s="7"/>
    </row>
    <row r="2203" s="1" customFormat="1" spans="5:7">
      <c r="E2203" s="7"/>
      <c r="F2203" s="7"/>
      <c r="G2203" s="7"/>
    </row>
    <row r="2204" s="1" customFormat="1" spans="5:7">
      <c r="E2204" s="7"/>
      <c r="F2204" s="7"/>
      <c r="G2204" s="7"/>
    </row>
    <row r="2205" s="1" customFormat="1" spans="5:7">
      <c r="E2205" s="7"/>
      <c r="F2205" s="7"/>
      <c r="G2205" s="7"/>
    </row>
    <row r="2206" s="1" customFormat="1" spans="5:7">
      <c r="E2206" s="7"/>
      <c r="F2206" s="7"/>
      <c r="G2206" s="7"/>
    </row>
    <row r="2207" s="1" customFormat="1" spans="5:7">
      <c r="E2207" s="7"/>
      <c r="F2207" s="7"/>
      <c r="G2207" s="7"/>
    </row>
    <row r="2208" s="1" customFormat="1" spans="5:7">
      <c r="E2208" s="7"/>
      <c r="F2208" s="7"/>
      <c r="G2208" s="7"/>
    </row>
    <row r="2209" s="1" customFormat="1" spans="5:7">
      <c r="E2209" s="7"/>
      <c r="F2209" s="7"/>
      <c r="G2209" s="7"/>
    </row>
    <row r="2210" s="1" customFormat="1" spans="5:7">
      <c r="E2210" s="7"/>
      <c r="F2210" s="7"/>
      <c r="G2210" s="7"/>
    </row>
    <row r="2211" s="1" customFormat="1" spans="5:7">
      <c r="E2211" s="7"/>
      <c r="F2211" s="7"/>
      <c r="G2211" s="7"/>
    </row>
    <row r="2212" s="1" customFormat="1" spans="5:7">
      <c r="E2212" s="7"/>
      <c r="F2212" s="7"/>
      <c r="G2212" s="7"/>
    </row>
    <row r="2213" s="1" customFormat="1" spans="5:7">
      <c r="E2213" s="7"/>
      <c r="F2213" s="7"/>
      <c r="G2213" s="7"/>
    </row>
    <row r="2214" s="1" customFormat="1" spans="5:7">
      <c r="E2214" s="7"/>
      <c r="F2214" s="7"/>
      <c r="G2214" s="7"/>
    </row>
    <row r="2215" s="1" customFormat="1" spans="5:7">
      <c r="E2215" s="7"/>
      <c r="F2215" s="7"/>
      <c r="G2215" s="7"/>
    </row>
    <row r="2216" s="1" customFormat="1" spans="5:7">
      <c r="E2216" s="7"/>
      <c r="F2216" s="7"/>
      <c r="G2216" s="7"/>
    </row>
    <row r="2217" s="1" customFormat="1" spans="5:7">
      <c r="E2217" s="7"/>
      <c r="F2217" s="7"/>
      <c r="G2217" s="7"/>
    </row>
    <row r="2218" s="1" customFormat="1" spans="5:7">
      <c r="E2218" s="7"/>
      <c r="F2218" s="7"/>
      <c r="G2218" s="7"/>
    </row>
    <row r="2219" s="1" customFormat="1" spans="5:7">
      <c r="E2219" s="7"/>
      <c r="F2219" s="7"/>
      <c r="G2219" s="7"/>
    </row>
    <row r="2220" s="1" customFormat="1" spans="5:7">
      <c r="E2220" s="7"/>
      <c r="F2220" s="7"/>
      <c r="G2220" s="7"/>
    </row>
    <row r="2221" s="1" customFormat="1" spans="5:7">
      <c r="E2221" s="7"/>
      <c r="F2221" s="7"/>
      <c r="G2221" s="7"/>
    </row>
    <row r="2222" s="1" customFormat="1" spans="5:7">
      <c r="E2222" s="7"/>
      <c r="F2222" s="7"/>
      <c r="G2222" s="7"/>
    </row>
    <row r="2223" s="1" customFormat="1" spans="5:7">
      <c r="E2223" s="7"/>
      <c r="F2223" s="7"/>
      <c r="G2223" s="7"/>
    </row>
    <row r="2224" s="1" customFormat="1" spans="5:7">
      <c r="E2224" s="7"/>
      <c r="F2224" s="7"/>
      <c r="G2224" s="7"/>
    </row>
    <row r="2225" s="1" customFormat="1" spans="5:7">
      <c r="E2225" s="7"/>
      <c r="F2225" s="7"/>
      <c r="G2225" s="7"/>
    </row>
    <row r="2226" s="1" customFormat="1" spans="5:7">
      <c r="E2226" s="7"/>
      <c r="F2226" s="7"/>
      <c r="G2226" s="7"/>
    </row>
    <row r="2227" s="1" customFormat="1" spans="5:7">
      <c r="E2227" s="7"/>
      <c r="F2227" s="7"/>
      <c r="G2227" s="7"/>
    </row>
    <row r="2228" s="1" customFormat="1" spans="5:7">
      <c r="E2228" s="7"/>
      <c r="F2228" s="7"/>
      <c r="G2228" s="7"/>
    </row>
    <row r="2229" s="1" customFormat="1" spans="5:7">
      <c r="E2229" s="7"/>
      <c r="F2229" s="7"/>
      <c r="G2229" s="7"/>
    </row>
    <row r="2230" s="1" customFormat="1" spans="5:7">
      <c r="E2230" s="7"/>
      <c r="F2230" s="7"/>
      <c r="G2230" s="7"/>
    </row>
    <row r="2231" s="1" customFormat="1" spans="5:7">
      <c r="E2231" s="7"/>
      <c r="F2231" s="7"/>
      <c r="G2231" s="7"/>
    </row>
    <row r="2232" s="1" customFormat="1" spans="5:7">
      <c r="E2232" s="7"/>
      <c r="F2232" s="7"/>
      <c r="G2232" s="7"/>
    </row>
    <row r="2233" s="1" customFormat="1" spans="5:7">
      <c r="E2233" s="7"/>
      <c r="F2233" s="7"/>
      <c r="G2233" s="7"/>
    </row>
    <row r="2234" s="1" customFormat="1" spans="5:7">
      <c r="E2234" s="7"/>
      <c r="F2234" s="7"/>
      <c r="G2234" s="7"/>
    </row>
    <row r="2235" s="1" customFormat="1" spans="5:7">
      <c r="E2235" s="7"/>
      <c r="F2235" s="7"/>
      <c r="G2235" s="7"/>
    </row>
    <row r="2236" s="1" customFormat="1" spans="5:7">
      <c r="E2236" s="7"/>
      <c r="F2236" s="7"/>
      <c r="G2236" s="7"/>
    </row>
    <row r="2237" s="1" customFormat="1" spans="5:7">
      <c r="E2237" s="7"/>
      <c r="F2237" s="7"/>
      <c r="G2237" s="7"/>
    </row>
    <row r="2238" s="1" customFormat="1" spans="5:7">
      <c r="E2238" s="7"/>
      <c r="F2238" s="7"/>
      <c r="G2238" s="7"/>
    </row>
    <row r="2239" s="1" customFormat="1" spans="5:7">
      <c r="E2239" s="7"/>
      <c r="F2239" s="7"/>
      <c r="G2239" s="7"/>
    </row>
    <row r="2240" s="1" customFormat="1" spans="5:7">
      <c r="E2240" s="7"/>
      <c r="F2240" s="7"/>
      <c r="G2240" s="7"/>
    </row>
    <row r="2241" s="1" customFormat="1" spans="5:7">
      <c r="E2241" s="7"/>
      <c r="F2241" s="7"/>
      <c r="G2241" s="7"/>
    </row>
    <row r="2242" s="1" customFormat="1" spans="5:7">
      <c r="E2242" s="7"/>
      <c r="F2242" s="7"/>
      <c r="G2242" s="7"/>
    </row>
    <row r="2243" s="1" customFormat="1" spans="5:7">
      <c r="E2243" s="7"/>
      <c r="F2243" s="7"/>
      <c r="G2243" s="7"/>
    </row>
    <row r="2244" s="1" customFormat="1" spans="5:7">
      <c r="E2244" s="7"/>
      <c r="F2244" s="7"/>
      <c r="G2244" s="7"/>
    </row>
    <row r="2245" s="1" customFormat="1" spans="5:7">
      <c r="E2245" s="7"/>
      <c r="F2245" s="7"/>
      <c r="G2245" s="7"/>
    </row>
    <row r="2246" s="1" customFormat="1" spans="5:7">
      <c r="E2246" s="7"/>
      <c r="F2246" s="7"/>
      <c r="G2246" s="7"/>
    </row>
    <row r="2247" s="1" customFormat="1" spans="5:7">
      <c r="E2247" s="7"/>
      <c r="F2247" s="7"/>
      <c r="G2247" s="7"/>
    </row>
    <row r="2248" s="1" customFormat="1" spans="5:7">
      <c r="E2248" s="7"/>
      <c r="F2248" s="7"/>
      <c r="G2248" s="7"/>
    </row>
    <row r="2249" s="1" customFormat="1" spans="5:7">
      <c r="E2249" s="7"/>
      <c r="F2249" s="7"/>
      <c r="G2249" s="7"/>
    </row>
    <row r="2250" s="1" customFormat="1" spans="5:7">
      <c r="E2250" s="7"/>
      <c r="F2250" s="7"/>
      <c r="G2250" s="7"/>
    </row>
    <row r="2251" s="1" customFormat="1" spans="5:7">
      <c r="E2251" s="7"/>
      <c r="F2251" s="7"/>
      <c r="G2251" s="7"/>
    </row>
    <row r="2252" s="1" customFormat="1" spans="5:7">
      <c r="E2252" s="7"/>
      <c r="F2252" s="7"/>
      <c r="G2252" s="7"/>
    </row>
    <row r="2253" s="1" customFormat="1" spans="5:7">
      <c r="E2253" s="7"/>
      <c r="F2253" s="7"/>
      <c r="G2253" s="7"/>
    </row>
    <row r="2254" s="1" customFormat="1" spans="5:7">
      <c r="E2254" s="7"/>
      <c r="F2254" s="7"/>
      <c r="G2254" s="7"/>
    </row>
    <row r="2255" s="1" customFormat="1" spans="5:7">
      <c r="E2255" s="7"/>
      <c r="F2255" s="7"/>
      <c r="G2255" s="7"/>
    </row>
    <row r="2256" s="1" customFormat="1" spans="5:7">
      <c r="E2256" s="7"/>
      <c r="F2256" s="7"/>
      <c r="G2256" s="7"/>
    </row>
    <row r="2257" s="1" customFormat="1" spans="5:7">
      <c r="E2257" s="7"/>
      <c r="F2257" s="7"/>
      <c r="G2257" s="7"/>
    </row>
    <row r="2258" s="1" customFormat="1" spans="5:7">
      <c r="E2258" s="7"/>
      <c r="F2258" s="7"/>
      <c r="G2258" s="7"/>
    </row>
    <row r="2259" s="1" customFormat="1" spans="5:7">
      <c r="E2259" s="7"/>
      <c r="F2259" s="7"/>
      <c r="G2259" s="7"/>
    </row>
    <row r="2260" s="1" customFormat="1" spans="5:7">
      <c r="E2260" s="7"/>
      <c r="F2260" s="7"/>
      <c r="G2260" s="7"/>
    </row>
    <row r="2261" s="1" customFormat="1" spans="5:7">
      <c r="E2261" s="7"/>
      <c r="F2261" s="7"/>
      <c r="G2261" s="7"/>
    </row>
    <row r="2262" s="1" customFormat="1" spans="5:7">
      <c r="E2262" s="7"/>
      <c r="F2262" s="7"/>
      <c r="G2262" s="7"/>
    </row>
    <row r="2263" s="1" customFormat="1" spans="5:7">
      <c r="E2263" s="7"/>
      <c r="F2263" s="7"/>
      <c r="G2263" s="7"/>
    </row>
    <row r="2264" s="1" customFormat="1" spans="5:7">
      <c r="E2264" s="7"/>
      <c r="F2264" s="7"/>
      <c r="G2264" s="7"/>
    </row>
    <row r="2265" s="1" customFormat="1" spans="5:7">
      <c r="E2265" s="7"/>
      <c r="F2265" s="7"/>
      <c r="G2265" s="7"/>
    </row>
    <row r="2266" s="1" customFormat="1" spans="5:7">
      <c r="E2266" s="7"/>
      <c r="F2266" s="7"/>
      <c r="G2266" s="7"/>
    </row>
    <row r="2267" s="1" customFormat="1" spans="5:7">
      <c r="E2267" s="7"/>
      <c r="F2267" s="7"/>
      <c r="G2267" s="7"/>
    </row>
    <row r="2268" s="1" customFormat="1" spans="5:7">
      <c r="E2268" s="7"/>
      <c r="F2268" s="7"/>
      <c r="G2268" s="7"/>
    </row>
    <row r="2269" s="1" customFormat="1" spans="5:7">
      <c r="E2269" s="7"/>
      <c r="F2269" s="7"/>
      <c r="G2269" s="7"/>
    </row>
    <row r="2270" s="1" customFormat="1" spans="5:7">
      <c r="E2270" s="7"/>
      <c r="F2270" s="7"/>
      <c r="G2270" s="7"/>
    </row>
    <row r="2271" s="1" customFormat="1" spans="5:7">
      <c r="E2271" s="7"/>
      <c r="F2271" s="7"/>
      <c r="G2271" s="7"/>
    </row>
    <row r="2272" s="1" customFormat="1" spans="5:7">
      <c r="E2272" s="7"/>
      <c r="F2272" s="7"/>
      <c r="G2272" s="7"/>
    </row>
    <row r="2273" s="1" customFormat="1" spans="5:7">
      <c r="E2273" s="7"/>
      <c r="F2273" s="7"/>
      <c r="G2273" s="7"/>
    </row>
    <row r="2274" s="1" customFormat="1" spans="5:7">
      <c r="E2274" s="7"/>
      <c r="F2274" s="7"/>
      <c r="G2274" s="7"/>
    </row>
    <row r="2275" s="1" customFormat="1" spans="5:7">
      <c r="E2275" s="7"/>
      <c r="F2275" s="7"/>
      <c r="G2275" s="7"/>
    </row>
    <row r="2276" s="1" customFormat="1" spans="5:7">
      <c r="E2276" s="7"/>
      <c r="F2276" s="7"/>
      <c r="G2276" s="7"/>
    </row>
    <row r="2277" s="1" customFormat="1" spans="5:7">
      <c r="E2277" s="7"/>
      <c r="F2277" s="7"/>
      <c r="G2277" s="7"/>
    </row>
    <row r="2278" s="1" customFormat="1" spans="5:7">
      <c r="E2278" s="7"/>
      <c r="F2278" s="7"/>
      <c r="G2278" s="7"/>
    </row>
    <row r="2279" s="1" customFormat="1" spans="5:7">
      <c r="E2279" s="7"/>
      <c r="F2279" s="7"/>
      <c r="G2279" s="7"/>
    </row>
    <row r="2280" s="1" customFormat="1" spans="5:7">
      <c r="E2280" s="7"/>
      <c r="F2280" s="7"/>
      <c r="G2280" s="7"/>
    </row>
    <row r="2281" s="1" customFormat="1" spans="5:7">
      <c r="E2281" s="7"/>
      <c r="F2281" s="7"/>
      <c r="G2281" s="7"/>
    </row>
    <row r="2282" s="1" customFormat="1" spans="5:7">
      <c r="E2282" s="7"/>
      <c r="F2282" s="7"/>
      <c r="G2282" s="7"/>
    </row>
    <row r="2283" s="1" customFormat="1" spans="5:7">
      <c r="E2283" s="7"/>
      <c r="F2283" s="7"/>
      <c r="G2283" s="7"/>
    </row>
    <row r="2284" s="1" customFormat="1" spans="5:7">
      <c r="E2284" s="7"/>
      <c r="F2284" s="7"/>
      <c r="G2284" s="7"/>
    </row>
    <row r="2285" s="1" customFormat="1" spans="5:7">
      <c r="E2285" s="7"/>
      <c r="F2285" s="7"/>
      <c r="G2285" s="7"/>
    </row>
    <row r="2286" s="1" customFormat="1" spans="5:7">
      <c r="E2286" s="7"/>
      <c r="F2286" s="7"/>
      <c r="G2286" s="7"/>
    </row>
    <row r="2287" s="1" customFormat="1" spans="5:7">
      <c r="E2287" s="7"/>
      <c r="F2287" s="7"/>
      <c r="G2287" s="7"/>
    </row>
    <row r="2288" s="1" customFormat="1" spans="5:7">
      <c r="E2288" s="7"/>
      <c r="F2288" s="7"/>
      <c r="G2288" s="7"/>
    </row>
    <row r="2289" s="1" customFormat="1" spans="5:7">
      <c r="E2289" s="7"/>
      <c r="F2289" s="7"/>
      <c r="G2289" s="7"/>
    </row>
    <row r="2290" s="1" customFormat="1" spans="5:7">
      <c r="E2290" s="7"/>
      <c r="F2290" s="7"/>
      <c r="G2290" s="7"/>
    </row>
    <row r="2291" s="1" customFormat="1" spans="5:7">
      <c r="E2291" s="7"/>
      <c r="F2291" s="7"/>
      <c r="G2291" s="7"/>
    </row>
    <row r="2292" s="1" customFormat="1" spans="5:7">
      <c r="E2292" s="7"/>
      <c r="F2292" s="7"/>
      <c r="G2292" s="7"/>
    </row>
    <row r="2293" s="1" customFormat="1" spans="5:7">
      <c r="E2293" s="7"/>
      <c r="F2293" s="7"/>
      <c r="G2293" s="7"/>
    </row>
    <row r="2294" s="1" customFormat="1" spans="5:7">
      <c r="E2294" s="7"/>
      <c r="F2294" s="7"/>
      <c r="G2294" s="7"/>
    </row>
    <row r="2295" s="1" customFormat="1" spans="5:7">
      <c r="E2295" s="7"/>
      <c r="F2295" s="7"/>
      <c r="G2295" s="7"/>
    </row>
    <row r="2296" s="1" customFormat="1" spans="5:7">
      <c r="E2296" s="7"/>
      <c r="F2296" s="7"/>
      <c r="G2296" s="7"/>
    </row>
    <row r="2297" s="1" customFormat="1" spans="5:7">
      <c r="E2297" s="7"/>
      <c r="F2297" s="7"/>
      <c r="G2297" s="7"/>
    </row>
    <row r="2298" s="1" customFormat="1" spans="5:7">
      <c r="E2298" s="7"/>
      <c r="F2298" s="7"/>
      <c r="G2298" s="7"/>
    </row>
    <row r="2299" s="1" customFormat="1" spans="5:7">
      <c r="E2299" s="7"/>
      <c r="F2299" s="7"/>
      <c r="G2299" s="7"/>
    </row>
    <row r="2300" s="1" customFormat="1" spans="5:7">
      <c r="E2300" s="7"/>
      <c r="F2300" s="7"/>
      <c r="G2300" s="7"/>
    </row>
    <row r="2301" s="1" customFormat="1" spans="5:7">
      <c r="E2301" s="7"/>
      <c r="F2301" s="7"/>
      <c r="G2301" s="7"/>
    </row>
    <row r="2302" s="1" customFormat="1" spans="5:7">
      <c r="E2302" s="7"/>
      <c r="F2302" s="7"/>
      <c r="G2302" s="7"/>
    </row>
    <row r="2303" s="1" customFormat="1" spans="5:7">
      <c r="E2303" s="7"/>
      <c r="F2303" s="7"/>
      <c r="G2303" s="7"/>
    </row>
    <row r="2304" s="1" customFormat="1" spans="5:7">
      <c r="E2304" s="7"/>
      <c r="F2304" s="7"/>
      <c r="G2304" s="7"/>
    </row>
    <row r="2305" s="1" customFormat="1" spans="5:7">
      <c r="E2305" s="7"/>
      <c r="F2305" s="7"/>
      <c r="G2305" s="7"/>
    </row>
    <row r="2306" s="1" customFormat="1" spans="5:7">
      <c r="E2306" s="7"/>
      <c r="F2306" s="7"/>
      <c r="G2306" s="7"/>
    </row>
    <row r="2307" s="1" customFormat="1" spans="5:7">
      <c r="E2307" s="7"/>
      <c r="F2307" s="7"/>
      <c r="G2307" s="7"/>
    </row>
    <row r="2308" s="1" customFormat="1" spans="5:7">
      <c r="E2308" s="7"/>
      <c r="F2308" s="7"/>
      <c r="G2308" s="7"/>
    </row>
    <row r="2309" s="1" customFormat="1" spans="5:7">
      <c r="E2309" s="7"/>
      <c r="F2309" s="7"/>
      <c r="G2309" s="7"/>
    </row>
    <row r="2310" s="1" customFormat="1" spans="5:7">
      <c r="E2310" s="7"/>
      <c r="F2310" s="7"/>
      <c r="G2310" s="7"/>
    </row>
    <row r="2311" s="1" customFormat="1" spans="5:7">
      <c r="E2311" s="7"/>
      <c r="F2311" s="7"/>
      <c r="G2311" s="7"/>
    </row>
    <row r="2312" s="1" customFormat="1" spans="5:7">
      <c r="E2312" s="7"/>
      <c r="F2312" s="7"/>
      <c r="G2312" s="7"/>
    </row>
    <row r="2313" s="1" customFormat="1" spans="5:7">
      <c r="E2313" s="7"/>
      <c r="F2313" s="7"/>
      <c r="G2313" s="7"/>
    </row>
    <row r="2314" s="1" customFormat="1" spans="5:7">
      <c r="E2314" s="7"/>
      <c r="F2314" s="7"/>
      <c r="G2314" s="7"/>
    </row>
    <row r="2315" s="1" customFormat="1" spans="5:7">
      <c r="E2315" s="7"/>
      <c r="F2315" s="7"/>
      <c r="G2315" s="7"/>
    </row>
    <row r="2316" s="1" customFormat="1" spans="5:7">
      <c r="E2316" s="7"/>
      <c r="F2316" s="7"/>
      <c r="G2316" s="7"/>
    </row>
    <row r="2317" s="1" customFormat="1" spans="5:7">
      <c r="E2317" s="7"/>
      <c r="F2317" s="7"/>
      <c r="G2317" s="7"/>
    </row>
    <row r="2318" s="1" customFormat="1" spans="5:7">
      <c r="E2318" s="7"/>
      <c r="F2318" s="7"/>
      <c r="G2318" s="7"/>
    </row>
    <row r="2319" s="1" customFormat="1" spans="5:7">
      <c r="E2319" s="7"/>
      <c r="F2319" s="7"/>
      <c r="G2319" s="7"/>
    </row>
    <row r="2320" s="1" customFormat="1" spans="5:7">
      <c r="E2320" s="7"/>
      <c r="F2320" s="7"/>
      <c r="G2320" s="7"/>
    </row>
    <row r="2321" s="1" customFormat="1" spans="5:7">
      <c r="E2321" s="7"/>
      <c r="F2321" s="7"/>
      <c r="G2321" s="7"/>
    </row>
    <row r="2322" s="1" customFormat="1" spans="5:7">
      <c r="E2322" s="7"/>
      <c r="F2322" s="7"/>
      <c r="G2322" s="7"/>
    </row>
    <row r="2323" s="1" customFormat="1" spans="5:7">
      <c r="E2323" s="7"/>
      <c r="F2323" s="7"/>
      <c r="G2323" s="7"/>
    </row>
    <row r="2324" s="1" customFormat="1" spans="5:7">
      <c r="E2324" s="7"/>
      <c r="F2324" s="7"/>
      <c r="G2324" s="7"/>
    </row>
    <row r="2325" s="1" customFormat="1" spans="5:7">
      <c r="E2325" s="7"/>
      <c r="F2325" s="7"/>
      <c r="G2325" s="7"/>
    </row>
    <row r="2326" s="1" customFormat="1" spans="5:7">
      <c r="E2326" s="7"/>
      <c r="F2326" s="7"/>
      <c r="G2326" s="7"/>
    </row>
    <row r="2327" s="1" customFormat="1" spans="5:7">
      <c r="E2327" s="7"/>
      <c r="F2327" s="7"/>
      <c r="G2327" s="7"/>
    </row>
    <row r="2328" s="1" customFormat="1" spans="5:7">
      <c r="E2328" s="7"/>
      <c r="F2328" s="7"/>
      <c r="G2328" s="7"/>
    </row>
    <row r="2329" s="1" customFormat="1" spans="5:7">
      <c r="E2329" s="7"/>
      <c r="F2329" s="7"/>
      <c r="G2329" s="7"/>
    </row>
    <row r="2330" s="1" customFormat="1" spans="5:7">
      <c r="E2330" s="7"/>
      <c r="F2330" s="7"/>
      <c r="G2330" s="7"/>
    </row>
    <row r="2331" s="1" customFormat="1" spans="5:7">
      <c r="E2331" s="7"/>
      <c r="F2331" s="7"/>
      <c r="G2331" s="7"/>
    </row>
    <row r="2332" s="1" customFormat="1" spans="5:7">
      <c r="E2332" s="7"/>
      <c r="F2332" s="7"/>
      <c r="G2332" s="7"/>
    </row>
    <row r="2333" s="1" customFormat="1" spans="5:7">
      <c r="E2333" s="7"/>
      <c r="F2333" s="7"/>
      <c r="G2333" s="7"/>
    </row>
    <row r="2334" s="1" customFormat="1" spans="5:7">
      <c r="E2334" s="7"/>
      <c r="F2334" s="7"/>
      <c r="G2334" s="7"/>
    </row>
    <row r="2335" s="1" customFormat="1" spans="5:7">
      <c r="E2335" s="7"/>
      <c r="F2335" s="7"/>
      <c r="G2335" s="7"/>
    </row>
    <row r="2336" s="1" customFormat="1" spans="5:7">
      <c r="E2336" s="7"/>
      <c r="F2336" s="7"/>
      <c r="G2336" s="7"/>
    </row>
    <row r="2337" s="1" customFormat="1" spans="5:7">
      <c r="E2337" s="7"/>
      <c r="F2337" s="7"/>
      <c r="G2337" s="7"/>
    </row>
    <row r="2338" s="1" customFormat="1" spans="5:7">
      <c r="E2338" s="7"/>
      <c r="F2338" s="7"/>
      <c r="G2338" s="7"/>
    </row>
    <row r="2339" s="1" customFormat="1" spans="5:7">
      <c r="E2339" s="7"/>
      <c r="F2339" s="7"/>
      <c r="G2339" s="7"/>
    </row>
    <row r="2340" s="1" customFormat="1" spans="5:7">
      <c r="E2340" s="7"/>
      <c r="F2340" s="7"/>
      <c r="G2340" s="7"/>
    </row>
    <row r="2341" s="1" customFormat="1" spans="5:7">
      <c r="E2341" s="7"/>
      <c r="F2341" s="7"/>
      <c r="G2341" s="7"/>
    </row>
    <row r="2342" s="1" customFormat="1" spans="5:7">
      <c r="E2342" s="7"/>
      <c r="F2342" s="7"/>
      <c r="G2342" s="7"/>
    </row>
    <row r="2343" s="1" customFormat="1" spans="5:7">
      <c r="E2343" s="7"/>
      <c r="F2343" s="7"/>
      <c r="G2343" s="7"/>
    </row>
    <row r="2344" s="1" customFormat="1" spans="5:7">
      <c r="E2344" s="7"/>
      <c r="F2344" s="7"/>
      <c r="G2344" s="7"/>
    </row>
    <row r="2345" s="1" customFormat="1" spans="5:7">
      <c r="E2345" s="7"/>
      <c r="F2345" s="7"/>
      <c r="G2345" s="7"/>
    </row>
    <row r="2346" s="1" customFormat="1" spans="5:7">
      <c r="E2346" s="7"/>
      <c r="F2346" s="7"/>
      <c r="G2346" s="7"/>
    </row>
    <row r="2347" s="1" customFormat="1" spans="5:7">
      <c r="E2347" s="7"/>
      <c r="F2347" s="7"/>
      <c r="G2347" s="7"/>
    </row>
    <row r="2348" s="1" customFormat="1" spans="5:7">
      <c r="E2348" s="7"/>
      <c r="F2348" s="7"/>
      <c r="G2348" s="7"/>
    </row>
    <row r="2349" s="1" customFormat="1" spans="5:7">
      <c r="E2349" s="7"/>
      <c r="F2349" s="7"/>
      <c r="G2349" s="7"/>
    </row>
    <row r="2350" s="1" customFormat="1" spans="5:7">
      <c r="E2350" s="7"/>
      <c r="F2350" s="7"/>
      <c r="G2350" s="7"/>
    </row>
    <row r="2351" s="1" customFormat="1" spans="5:7">
      <c r="E2351" s="7"/>
      <c r="F2351" s="7"/>
      <c r="G2351" s="7"/>
    </row>
    <row r="2352" s="1" customFormat="1" spans="5:7">
      <c r="E2352" s="7"/>
      <c r="F2352" s="7"/>
      <c r="G2352" s="7"/>
    </row>
    <row r="2353" s="1" customFormat="1" spans="5:7">
      <c r="E2353" s="7"/>
      <c r="F2353" s="7"/>
      <c r="G2353" s="7"/>
    </row>
    <row r="2354" s="1" customFormat="1" spans="5:7">
      <c r="E2354" s="7"/>
      <c r="F2354" s="7"/>
      <c r="G2354" s="7"/>
    </row>
    <row r="2355" s="1" customFormat="1" spans="5:7">
      <c r="E2355" s="7"/>
      <c r="F2355" s="7"/>
      <c r="G2355" s="7"/>
    </row>
    <row r="2356" s="1" customFormat="1" spans="5:7">
      <c r="E2356" s="7"/>
      <c r="F2356" s="7"/>
      <c r="G2356" s="7"/>
    </row>
    <row r="2357" s="1" customFormat="1" spans="5:7">
      <c r="E2357" s="7"/>
      <c r="F2357" s="7"/>
      <c r="G2357" s="7"/>
    </row>
    <row r="2358" s="1" customFormat="1" spans="5:7">
      <c r="E2358" s="7"/>
      <c r="F2358" s="7"/>
      <c r="G2358" s="7"/>
    </row>
    <row r="2359" s="1" customFormat="1" spans="5:7">
      <c r="E2359" s="7"/>
      <c r="F2359" s="7"/>
      <c r="G2359" s="7"/>
    </row>
    <row r="2360" s="1" customFormat="1" spans="5:7">
      <c r="E2360" s="7"/>
      <c r="F2360" s="7"/>
      <c r="G2360" s="7"/>
    </row>
    <row r="2361" s="1" customFormat="1" spans="5:7">
      <c r="E2361" s="7"/>
      <c r="F2361" s="7"/>
      <c r="G2361" s="7"/>
    </row>
    <row r="2362" s="1" customFormat="1" spans="5:7">
      <c r="E2362" s="7"/>
      <c r="F2362" s="7"/>
      <c r="G2362" s="7"/>
    </row>
    <row r="2363" s="1" customFormat="1" spans="5:7">
      <c r="E2363" s="7"/>
      <c r="F2363" s="7"/>
      <c r="G2363" s="7"/>
    </row>
    <row r="2364" s="1" customFormat="1" spans="5:7">
      <c r="E2364" s="7"/>
      <c r="F2364" s="7"/>
      <c r="G2364" s="7"/>
    </row>
    <row r="2365" s="1" customFormat="1" spans="5:7">
      <c r="E2365" s="7"/>
      <c r="F2365" s="7"/>
      <c r="G2365" s="7"/>
    </row>
    <row r="2366" s="1" customFormat="1" spans="5:7">
      <c r="E2366" s="7"/>
      <c r="F2366" s="7"/>
      <c r="G2366" s="7"/>
    </row>
    <row r="2367" s="1" customFormat="1" spans="5:7">
      <c r="E2367" s="7"/>
      <c r="F2367" s="7"/>
      <c r="G2367" s="7"/>
    </row>
    <row r="2368" s="1" customFormat="1" spans="5:7">
      <c r="E2368" s="7"/>
      <c r="F2368" s="7"/>
      <c r="G2368" s="7"/>
    </row>
    <row r="2369" s="1" customFormat="1" spans="5:7">
      <c r="E2369" s="7"/>
      <c r="F2369" s="7"/>
      <c r="G2369" s="7"/>
    </row>
    <row r="2370" s="1" customFormat="1" spans="5:7">
      <c r="E2370" s="7"/>
      <c r="F2370" s="7"/>
      <c r="G2370" s="7"/>
    </row>
    <row r="2371" s="1" customFormat="1" spans="5:7">
      <c r="E2371" s="7"/>
      <c r="F2371" s="7"/>
      <c r="G2371" s="7"/>
    </row>
    <row r="2372" s="1" customFormat="1" spans="5:7">
      <c r="E2372" s="7"/>
      <c r="F2372" s="7"/>
      <c r="G2372" s="7"/>
    </row>
    <row r="2373" s="1" customFormat="1" spans="5:7">
      <c r="E2373" s="7"/>
      <c r="F2373" s="7"/>
      <c r="G2373" s="7"/>
    </row>
    <row r="2374" s="1" customFormat="1" spans="5:7">
      <c r="E2374" s="7"/>
      <c r="F2374" s="7"/>
      <c r="G2374" s="7"/>
    </row>
    <row r="2375" s="1" customFormat="1" spans="5:7">
      <c r="E2375" s="7"/>
      <c r="F2375" s="7"/>
      <c r="G2375" s="7"/>
    </row>
    <row r="2376" s="1" customFormat="1" spans="5:7">
      <c r="E2376" s="7"/>
      <c r="F2376" s="7"/>
      <c r="G2376" s="7"/>
    </row>
    <row r="2377" s="1" customFormat="1" spans="5:7">
      <c r="E2377" s="7"/>
      <c r="F2377" s="7"/>
      <c r="G2377" s="7"/>
    </row>
    <row r="2378" s="1" customFormat="1" spans="5:7">
      <c r="E2378" s="7"/>
      <c r="F2378" s="7"/>
      <c r="G2378" s="7"/>
    </row>
    <row r="2379" s="1" customFormat="1" spans="5:7">
      <c r="E2379" s="7"/>
      <c r="F2379" s="7"/>
      <c r="G2379" s="7"/>
    </row>
    <row r="2380" s="1" customFormat="1" spans="5:7">
      <c r="E2380" s="7"/>
      <c r="F2380" s="7"/>
      <c r="G2380" s="7"/>
    </row>
    <row r="2381" s="1" customFormat="1" spans="5:7">
      <c r="E2381" s="7"/>
      <c r="F2381" s="7"/>
      <c r="G2381" s="7"/>
    </row>
    <row r="2382" s="1" customFormat="1" spans="5:7">
      <c r="E2382" s="7"/>
      <c r="F2382" s="7"/>
      <c r="G2382" s="7"/>
    </row>
    <row r="2383" s="1" customFormat="1" spans="5:7">
      <c r="E2383" s="7"/>
      <c r="F2383" s="7"/>
      <c r="G2383" s="7"/>
    </row>
    <row r="2384" s="1" customFormat="1" spans="5:7">
      <c r="E2384" s="7"/>
      <c r="F2384" s="7"/>
      <c r="G2384" s="7"/>
    </row>
    <row r="2385" s="1" customFormat="1" spans="5:7">
      <c r="E2385" s="7"/>
      <c r="F2385" s="7"/>
      <c r="G2385" s="7"/>
    </row>
    <row r="2386" s="1" customFormat="1" spans="5:7">
      <c r="E2386" s="7"/>
      <c r="F2386" s="7"/>
      <c r="G2386" s="7"/>
    </row>
    <row r="2387" s="1" customFormat="1" spans="5:7">
      <c r="E2387" s="7"/>
      <c r="F2387" s="7"/>
      <c r="G2387" s="7"/>
    </row>
    <row r="2388" s="1" customFormat="1" spans="5:7">
      <c r="E2388" s="7"/>
      <c r="F2388" s="7"/>
      <c r="G2388" s="7"/>
    </row>
    <row r="2389" s="1" customFormat="1" spans="5:7">
      <c r="E2389" s="7"/>
      <c r="F2389" s="7"/>
      <c r="G2389" s="7"/>
    </row>
    <row r="2390" s="1" customFormat="1" spans="5:7">
      <c r="E2390" s="7"/>
      <c r="F2390" s="7"/>
      <c r="G2390" s="7"/>
    </row>
    <row r="2391" s="1" customFormat="1" spans="5:7">
      <c r="E2391" s="7"/>
      <c r="F2391" s="7"/>
      <c r="G2391" s="7"/>
    </row>
    <row r="2392" s="1" customFormat="1" spans="5:7">
      <c r="E2392" s="7"/>
      <c r="F2392" s="7"/>
      <c r="G2392" s="7"/>
    </row>
    <row r="2393" s="1" customFormat="1" spans="5:7">
      <c r="E2393" s="7"/>
      <c r="F2393" s="7"/>
      <c r="G2393" s="7"/>
    </row>
    <row r="2394" s="1" customFormat="1" spans="5:7">
      <c r="E2394" s="7"/>
      <c r="F2394" s="7"/>
      <c r="G2394" s="7"/>
    </row>
    <row r="2395" s="1" customFormat="1" spans="5:7">
      <c r="E2395" s="7"/>
      <c r="F2395" s="7"/>
      <c r="G2395" s="7"/>
    </row>
    <row r="2396" s="1" customFormat="1" spans="5:7">
      <c r="E2396" s="7"/>
      <c r="F2396" s="7"/>
      <c r="G2396" s="7"/>
    </row>
    <row r="2397" s="1" customFormat="1" spans="5:7">
      <c r="E2397" s="7"/>
      <c r="F2397" s="7"/>
      <c r="G2397" s="7"/>
    </row>
    <row r="2398" s="1" customFormat="1" spans="5:7">
      <c r="E2398" s="7"/>
      <c r="F2398" s="7"/>
      <c r="G2398" s="7"/>
    </row>
    <row r="2399" s="1" customFormat="1" spans="5:7">
      <c r="E2399" s="7"/>
      <c r="F2399" s="7"/>
      <c r="G2399" s="7"/>
    </row>
    <row r="2400" s="1" customFormat="1" spans="5:7">
      <c r="E2400" s="7"/>
      <c r="F2400" s="7"/>
      <c r="G2400" s="7"/>
    </row>
    <row r="2401" s="1" customFormat="1" spans="5:7">
      <c r="E2401" s="7"/>
      <c r="F2401" s="7"/>
      <c r="G2401" s="7"/>
    </row>
    <row r="2402" s="1" customFormat="1" spans="5:7">
      <c r="E2402" s="7"/>
      <c r="F2402" s="7"/>
      <c r="G2402" s="7"/>
    </row>
    <row r="2403" s="1" customFormat="1" spans="5:7">
      <c r="E2403" s="7"/>
      <c r="F2403" s="7"/>
      <c r="G2403" s="7"/>
    </row>
    <row r="2404" s="1" customFormat="1" spans="5:7">
      <c r="E2404" s="7"/>
      <c r="F2404" s="7"/>
      <c r="G2404" s="7"/>
    </row>
    <row r="2405" s="1" customFormat="1" spans="5:7">
      <c r="E2405" s="7"/>
      <c r="F2405" s="7"/>
      <c r="G2405" s="7"/>
    </row>
    <row r="2406" s="1" customFormat="1" spans="5:7">
      <c r="E2406" s="7"/>
      <c r="F2406" s="7"/>
      <c r="G2406" s="7"/>
    </row>
    <row r="2407" s="1" customFormat="1" spans="5:7">
      <c r="E2407" s="7"/>
      <c r="F2407" s="7"/>
      <c r="G2407" s="7"/>
    </row>
    <row r="2408" s="1" customFormat="1" spans="5:7">
      <c r="E2408" s="7"/>
      <c r="F2408" s="7"/>
      <c r="G2408" s="7"/>
    </row>
    <row r="2409" s="1" customFormat="1" spans="5:7">
      <c r="E2409" s="7"/>
      <c r="F2409" s="7"/>
      <c r="G2409" s="7"/>
    </row>
    <row r="2410" s="1" customFormat="1" spans="5:7">
      <c r="E2410" s="7"/>
      <c r="F2410" s="7"/>
      <c r="G2410" s="7"/>
    </row>
    <row r="2411" s="1" customFormat="1" spans="5:7">
      <c r="E2411" s="7"/>
      <c r="F2411" s="7"/>
      <c r="G2411" s="7"/>
    </row>
    <row r="2412" s="1" customFormat="1" spans="5:7">
      <c r="E2412" s="7"/>
      <c r="F2412" s="7"/>
      <c r="G2412" s="7"/>
    </row>
    <row r="2413" s="1" customFormat="1" spans="5:7">
      <c r="E2413" s="7"/>
      <c r="F2413" s="7"/>
      <c r="G2413" s="7"/>
    </row>
    <row r="2414" s="1" customFormat="1" spans="5:7">
      <c r="E2414" s="7"/>
      <c r="F2414" s="7"/>
      <c r="G2414" s="7"/>
    </row>
    <row r="2415" s="1" customFormat="1" spans="5:7">
      <c r="E2415" s="7"/>
      <c r="F2415" s="7"/>
      <c r="G2415" s="7"/>
    </row>
    <row r="2416" s="1" customFormat="1" spans="5:7">
      <c r="E2416" s="7"/>
      <c r="F2416" s="7"/>
      <c r="G2416" s="7"/>
    </row>
    <row r="2417" s="1" customFormat="1" spans="5:7">
      <c r="E2417" s="7"/>
      <c r="F2417" s="7"/>
      <c r="G2417" s="7"/>
    </row>
    <row r="2418" s="1" customFormat="1" spans="5:7">
      <c r="E2418" s="7"/>
      <c r="F2418" s="7"/>
      <c r="G2418" s="7"/>
    </row>
    <row r="2419" s="1" customFormat="1" spans="5:7">
      <c r="E2419" s="7"/>
      <c r="F2419" s="7"/>
      <c r="G2419" s="7"/>
    </row>
    <row r="2420" s="1" customFormat="1" spans="5:7">
      <c r="E2420" s="7"/>
      <c r="F2420" s="7"/>
      <c r="G2420" s="7"/>
    </row>
    <row r="2421" s="1" customFormat="1" spans="5:7">
      <c r="E2421" s="7"/>
      <c r="F2421" s="7"/>
      <c r="G2421" s="7"/>
    </row>
    <row r="2422" s="1" customFormat="1" spans="5:7">
      <c r="E2422" s="7"/>
      <c r="F2422" s="7"/>
      <c r="G2422" s="7"/>
    </row>
    <row r="2423" s="1" customFormat="1" spans="5:7">
      <c r="E2423" s="7"/>
      <c r="F2423" s="7"/>
      <c r="G2423" s="7"/>
    </row>
    <row r="2424" s="1" customFormat="1" spans="5:7">
      <c r="E2424" s="7"/>
      <c r="F2424" s="7"/>
      <c r="G2424" s="7"/>
    </row>
    <row r="2425" s="1" customFormat="1" spans="5:7">
      <c r="E2425" s="7"/>
      <c r="F2425" s="7"/>
      <c r="G2425" s="7"/>
    </row>
    <row r="2426" s="1" customFormat="1" spans="5:7">
      <c r="E2426" s="7"/>
      <c r="F2426" s="7"/>
      <c r="G2426" s="7"/>
    </row>
    <row r="2427" s="1" customFormat="1" spans="5:7">
      <c r="E2427" s="7"/>
      <c r="F2427" s="7"/>
      <c r="G2427" s="7"/>
    </row>
    <row r="2428" s="1" customFormat="1" spans="5:7">
      <c r="E2428" s="7"/>
      <c r="F2428" s="7"/>
      <c r="G2428" s="7"/>
    </row>
    <row r="2429" s="1" customFormat="1" spans="5:7">
      <c r="E2429" s="7"/>
      <c r="F2429" s="7"/>
      <c r="G2429" s="7"/>
    </row>
    <row r="2430" s="1" customFormat="1" spans="5:7">
      <c r="E2430" s="7"/>
      <c r="F2430" s="7"/>
      <c r="G2430" s="7"/>
    </row>
    <row r="2431" s="1" customFormat="1" spans="5:7">
      <c r="E2431" s="7"/>
      <c r="F2431" s="7"/>
      <c r="G2431" s="7"/>
    </row>
    <row r="2432" s="1" customFormat="1" spans="5:7">
      <c r="E2432" s="7"/>
      <c r="F2432" s="7"/>
      <c r="G2432" s="7"/>
    </row>
    <row r="2433" s="1" customFormat="1" spans="5:7">
      <c r="E2433" s="7"/>
      <c r="F2433" s="7"/>
      <c r="G2433" s="7"/>
    </row>
    <row r="2434" s="1" customFormat="1" spans="5:7">
      <c r="E2434" s="7"/>
      <c r="F2434" s="7"/>
      <c r="G2434" s="7"/>
    </row>
    <row r="2435" s="1" customFormat="1" spans="5:7">
      <c r="E2435" s="7"/>
      <c r="F2435" s="7"/>
      <c r="G2435" s="7"/>
    </row>
    <row r="2436" s="1" customFormat="1" spans="5:7">
      <c r="E2436" s="7"/>
      <c r="F2436" s="7"/>
      <c r="G2436" s="7"/>
    </row>
    <row r="2437" s="1" customFormat="1" spans="5:7">
      <c r="E2437" s="7"/>
      <c r="F2437" s="7"/>
      <c r="G2437" s="7"/>
    </row>
    <row r="2438" s="1" customFormat="1" spans="5:7">
      <c r="E2438" s="7"/>
      <c r="F2438" s="7"/>
      <c r="G2438" s="7"/>
    </row>
    <row r="2439" s="1" customFormat="1" spans="5:7">
      <c r="E2439" s="7"/>
      <c r="F2439" s="7"/>
      <c r="G2439" s="7"/>
    </row>
    <row r="2440" s="1" customFormat="1" spans="5:7">
      <c r="E2440" s="7"/>
      <c r="F2440" s="7"/>
      <c r="G2440" s="7"/>
    </row>
    <row r="2441" s="1" customFormat="1" spans="5:7">
      <c r="E2441" s="7"/>
      <c r="F2441" s="7"/>
      <c r="G2441" s="7"/>
    </row>
    <row r="2442" s="1" customFormat="1" spans="5:7">
      <c r="E2442" s="7"/>
      <c r="F2442" s="7"/>
      <c r="G2442" s="7"/>
    </row>
    <row r="2443" s="1" customFormat="1" spans="5:7">
      <c r="E2443" s="7"/>
      <c r="F2443" s="7"/>
      <c r="G2443" s="7"/>
    </row>
    <row r="2444" s="1" customFormat="1" spans="5:7">
      <c r="E2444" s="7"/>
      <c r="F2444" s="7"/>
      <c r="G2444" s="7"/>
    </row>
    <row r="2445" s="1" customFormat="1" spans="5:7">
      <c r="E2445" s="7"/>
      <c r="F2445" s="7"/>
      <c r="G2445" s="7"/>
    </row>
    <row r="2446" s="1" customFormat="1" spans="5:7">
      <c r="E2446" s="7"/>
      <c r="F2446" s="7"/>
      <c r="G2446" s="7"/>
    </row>
    <row r="2447" s="1" customFormat="1" spans="5:7">
      <c r="E2447" s="7"/>
      <c r="F2447" s="7"/>
      <c r="G2447" s="7"/>
    </row>
    <row r="2448" s="1" customFormat="1" spans="5:7">
      <c r="E2448" s="7"/>
      <c r="F2448" s="7"/>
      <c r="G2448" s="7"/>
    </row>
    <row r="2449" s="1" customFormat="1" spans="5:7">
      <c r="E2449" s="7"/>
      <c r="F2449" s="7"/>
      <c r="G2449" s="7"/>
    </row>
    <row r="2450" s="1" customFormat="1" spans="5:7">
      <c r="E2450" s="7"/>
      <c r="F2450" s="7"/>
      <c r="G2450" s="7"/>
    </row>
    <row r="2451" s="1" customFormat="1" spans="5:7">
      <c r="E2451" s="7"/>
      <c r="F2451" s="7"/>
      <c r="G2451" s="7"/>
    </row>
    <row r="2452" s="1" customFormat="1" spans="5:7">
      <c r="E2452" s="7"/>
      <c r="F2452" s="7"/>
      <c r="G2452" s="7"/>
    </row>
    <row r="2453" s="1" customFormat="1" spans="5:7">
      <c r="E2453" s="7"/>
      <c r="F2453" s="7"/>
      <c r="G2453" s="7"/>
    </row>
    <row r="2454" s="1" customFormat="1" spans="5:7">
      <c r="E2454" s="7"/>
      <c r="F2454" s="7"/>
      <c r="G2454" s="7"/>
    </row>
    <row r="2455" s="1" customFormat="1" spans="5:7">
      <c r="E2455" s="7"/>
      <c r="F2455" s="7"/>
      <c r="G2455" s="7"/>
    </row>
    <row r="2456" s="1" customFormat="1" spans="5:7">
      <c r="E2456" s="7"/>
      <c r="F2456" s="7"/>
      <c r="G2456" s="7"/>
    </row>
    <row r="2457" s="1" customFormat="1" spans="5:7">
      <c r="E2457" s="7"/>
      <c r="F2457" s="7"/>
      <c r="G2457" s="7"/>
    </row>
    <row r="2458" s="1" customFormat="1" spans="5:7">
      <c r="E2458" s="7"/>
      <c r="F2458" s="7"/>
      <c r="G2458" s="7"/>
    </row>
    <row r="2459" s="1" customFormat="1" spans="5:7">
      <c r="E2459" s="7"/>
      <c r="F2459" s="7"/>
      <c r="G2459" s="7"/>
    </row>
    <row r="2460" s="1" customFormat="1" spans="5:7">
      <c r="E2460" s="7"/>
      <c r="F2460" s="7"/>
      <c r="G2460" s="7"/>
    </row>
    <row r="2461" s="1" customFormat="1" spans="5:7">
      <c r="E2461" s="7"/>
      <c r="F2461" s="7"/>
      <c r="G2461" s="7"/>
    </row>
    <row r="2462" s="1" customFormat="1" spans="5:7">
      <c r="E2462" s="7"/>
      <c r="F2462" s="7"/>
      <c r="G2462" s="7"/>
    </row>
    <row r="2463" s="1" customFormat="1" spans="5:7">
      <c r="E2463" s="7"/>
      <c r="F2463" s="7"/>
      <c r="G2463" s="7"/>
    </row>
    <row r="2464" s="1" customFormat="1" spans="5:7">
      <c r="E2464" s="7"/>
      <c r="F2464" s="7"/>
      <c r="G2464" s="7"/>
    </row>
    <row r="2465" s="1" customFormat="1" spans="5:7">
      <c r="E2465" s="7"/>
      <c r="F2465" s="7"/>
      <c r="G2465" s="7"/>
    </row>
    <row r="2466" s="1" customFormat="1" spans="5:7">
      <c r="E2466" s="7"/>
      <c r="F2466" s="7"/>
      <c r="G2466" s="7"/>
    </row>
    <row r="2467" s="1" customFormat="1" spans="5:7">
      <c r="E2467" s="7"/>
      <c r="F2467" s="7"/>
      <c r="G2467" s="7"/>
    </row>
    <row r="2468" s="1" customFormat="1" spans="5:7">
      <c r="E2468" s="7"/>
      <c r="F2468" s="7"/>
      <c r="G2468" s="7"/>
    </row>
    <row r="2469" s="1" customFormat="1" spans="5:7">
      <c r="E2469" s="7"/>
      <c r="F2469" s="7"/>
      <c r="G2469" s="7"/>
    </row>
    <row r="2470" s="1" customFormat="1" spans="5:7">
      <c r="E2470" s="7"/>
      <c r="F2470" s="7"/>
      <c r="G2470" s="7"/>
    </row>
    <row r="2471" s="1" customFormat="1" spans="5:7">
      <c r="E2471" s="7"/>
      <c r="F2471" s="7"/>
      <c r="G2471" s="7"/>
    </row>
    <row r="2472" s="1" customFormat="1" spans="5:7">
      <c r="E2472" s="7"/>
      <c r="F2472" s="7"/>
      <c r="G2472" s="7"/>
    </row>
    <row r="2473" s="1" customFormat="1" spans="5:7">
      <c r="E2473" s="7"/>
      <c r="F2473" s="7"/>
      <c r="G2473" s="7"/>
    </row>
    <row r="2474" s="1" customFormat="1" spans="5:7">
      <c r="E2474" s="7"/>
      <c r="F2474" s="7"/>
      <c r="G2474" s="7"/>
    </row>
    <row r="2475" s="1" customFormat="1" spans="5:7">
      <c r="E2475" s="7"/>
      <c r="F2475" s="7"/>
      <c r="G2475" s="7"/>
    </row>
    <row r="2476" s="1" customFormat="1" spans="5:7">
      <c r="E2476" s="7"/>
      <c r="F2476" s="7"/>
      <c r="G2476" s="7"/>
    </row>
    <row r="2477" s="1" customFormat="1" spans="5:7">
      <c r="E2477" s="7"/>
      <c r="F2477" s="7"/>
      <c r="G2477" s="7"/>
    </row>
    <row r="2478" s="1" customFormat="1" spans="5:7">
      <c r="E2478" s="7"/>
      <c r="F2478" s="7"/>
      <c r="G2478" s="7"/>
    </row>
    <row r="2479" s="1" customFormat="1" spans="5:7">
      <c r="E2479" s="7"/>
      <c r="F2479" s="7"/>
      <c r="G2479" s="7"/>
    </row>
    <row r="2480" s="1" customFormat="1" spans="5:7">
      <c r="E2480" s="7"/>
      <c r="F2480" s="7"/>
      <c r="G2480" s="7"/>
    </row>
    <row r="2481" s="1" customFormat="1" spans="5:7">
      <c r="E2481" s="7"/>
      <c r="F2481" s="7"/>
      <c r="G2481" s="7"/>
    </row>
    <row r="2482" s="1" customFormat="1" spans="5:7">
      <c r="E2482" s="7"/>
      <c r="F2482" s="7"/>
      <c r="G2482" s="7"/>
    </row>
    <row r="2483" s="1" customFormat="1" spans="5:7">
      <c r="E2483" s="7"/>
      <c r="F2483" s="7"/>
      <c r="G2483" s="7"/>
    </row>
    <row r="2484" s="1" customFormat="1" spans="5:7">
      <c r="E2484" s="7"/>
      <c r="F2484" s="7"/>
      <c r="G2484" s="7"/>
    </row>
    <row r="2485" s="1" customFormat="1" spans="5:7">
      <c r="E2485" s="7"/>
      <c r="F2485" s="7"/>
      <c r="G2485" s="7"/>
    </row>
    <row r="2486" s="1" customFormat="1" spans="5:7">
      <c r="E2486" s="7"/>
      <c r="F2486" s="7"/>
      <c r="G2486" s="7"/>
    </row>
    <row r="2487" s="1" customFormat="1" spans="5:7">
      <c r="E2487" s="7"/>
      <c r="F2487" s="7"/>
      <c r="G2487" s="7"/>
    </row>
    <row r="2488" s="1" customFormat="1" spans="5:7">
      <c r="E2488" s="7"/>
      <c r="F2488" s="7"/>
      <c r="G2488" s="7"/>
    </row>
    <row r="2489" s="1" customFormat="1" spans="5:7">
      <c r="E2489" s="7"/>
      <c r="F2489" s="7"/>
      <c r="G2489" s="7"/>
    </row>
    <row r="2490" s="1" customFormat="1" spans="5:7">
      <c r="E2490" s="7"/>
      <c r="F2490" s="7"/>
      <c r="G2490" s="7"/>
    </row>
    <row r="2491" s="1" customFormat="1" spans="5:7">
      <c r="E2491" s="7"/>
      <c r="F2491" s="7"/>
      <c r="G2491" s="7"/>
    </row>
    <row r="2492" s="1" customFormat="1" spans="5:7">
      <c r="E2492" s="7"/>
      <c r="F2492" s="7"/>
      <c r="G2492" s="7"/>
    </row>
    <row r="2493" s="1" customFormat="1" spans="5:7">
      <c r="E2493" s="7"/>
      <c r="F2493" s="7"/>
      <c r="G2493" s="7"/>
    </row>
    <row r="2494" s="1" customFormat="1" spans="5:7">
      <c r="E2494" s="7"/>
      <c r="F2494" s="7"/>
      <c r="G2494" s="7"/>
    </row>
    <row r="2495" s="1" customFormat="1" spans="5:7">
      <c r="E2495" s="7"/>
      <c r="F2495" s="7"/>
      <c r="G2495" s="7"/>
    </row>
    <row r="2496" s="1" customFormat="1" spans="5:7">
      <c r="E2496" s="7"/>
      <c r="F2496" s="7"/>
      <c r="G2496" s="7"/>
    </row>
    <row r="2497" s="1" customFormat="1" spans="5:7">
      <c r="E2497" s="7"/>
      <c r="F2497" s="7"/>
      <c r="G2497" s="7"/>
    </row>
    <row r="2498" s="1" customFormat="1" spans="5:7">
      <c r="E2498" s="7"/>
      <c r="F2498" s="7"/>
      <c r="G2498" s="7"/>
    </row>
    <row r="2499" s="1" customFormat="1" spans="5:7">
      <c r="E2499" s="7"/>
      <c r="F2499" s="7"/>
      <c r="G2499" s="7"/>
    </row>
    <row r="2500" s="1" customFormat="1" spans="5:7">
      <c r="E2500" s="7"/>
      <c r="F2500" s="7"/>
      <c r="G2500" s="7"/>
    </row>
    <row r="2501" s="1" customFormat="1" spans="5:7">
      <c r="E2501" s="7"/>
      <c r="F2501" s="7"/>
      <c r="G2501" s="7"/>
    </row>
    <row r="2502" s="1" customFormat="1" spans="5:7">
      <c r="E2502" s="7"/>
      <c r="F2502" s="7"/>
      <c r="G2502" s="7"/>
    </row>
    <row r="2503" s="1" customFormat="1" spans="5:7">
      <c r="E2503" s="7"/>
      <c r="F2503" s="7"/>
      <c r="G2503" s="7"/>
    </row>
    <row r="2504" s="1" customFormat="1" spans="5:7">
      <c r="E2504" s="7"/>
      <c r="F2504" s="7"/>
      <c r="G2504" s="7"/>
    </row>
    <row r="2505" s="1" customFormat="1" spans="5:7">
      <c r="E2505" s="7"/>
      <c r="F2505" s="7"/>
      <c r="G2505" s="7"/>
    </row>
    <row r="2506" s="1" customFormat="1" spans="5:7">
      <c r="E2506" s="7"/>
      <c r="F2506" s="7"/>
      <c r="G2506" s="7"/>
    </row>
    <row r="2507" s="1" customFormat="1" spans="5:7">
      <c r="E2507" s="7"/>
      <c r="F2507" s="7"/>
      <c r="G2507" s="7"/>
    </row>
    <row r="2508" s="1" customFormat="1" spans="5:7">
      <c r="E2508" s="7"/>
      <c r="F2508" s="7"/>
      <c r="G2508" s="7"/>
    </row>
    <row r="2509" s="1" customFormat="1" spans="5:7">
      <c r="E2509" s="7"/>
      <c r="F2509" s="7"/>
      <c r="G2509" s="7"/>
    </row>
    <row r="2510" s="1" customFormat="1" spans="5:7">
      <c r="E2510" s="7"/>
      <c r="F2510" s="7"/>
      <c r="G2510" s="7"/>
    </row>
    <row r="2511" s="1" customFormat="1" spans="5:7">
      <c r="E2511" s="7"/>
      <c r="F2511" s="7"/>
      <c r="G2511" s="7"/>
    </row>
    <row r="2512" s="1" customFormat="1" spans="5:7">
      <c r="E2512" s="7"/>
      <c r="F2512" s="7"/>
      <c r="G2512" s="7"/>
    </row>
    <row r="2513" s="1" customFormat="1" spans="5:7">
      <c r="E2513" s="7"/>
      <c r="F2513" s="7"/>
      <c r="G2513" s="7"/>
    </row>
    <row r="2514" s="1" customFormat="1" spans="5:7">
      <c r="E2514" s="7"/>
      <c r="F2514" s="7"/>
      <c r="G2514" s="7"/>
    </row>
    <row r="2515" s="1" customFormat="1" spans="5:7">
      <c r="E2515" s="7"/>
      <c r="F2515" s="7"/>
      <c r="G2515" s="7"/>
    </row>
    <row r="2516" s="1" customFormat="1" spans="5:7">
      <c r="E2516" s="7"/>
      <c r="F2516" s="7"/>
      <c r="G2516" s="7"/>
    </row>
    <row r="2517" s="1" customFormat="1" spans="5:7">
      <c r="E2517" s="7"/>
      <c r="F2517" s="7"/>
      <c r="G2517" s="7"/>
    </row>
    <row r="2518" s="1" customFormat="1" spans="5:7">
      <c r="E2518" s="7"/>
      <c r="F2518" s="7"/>
      <c r="G2518" s="7"/>
    </row>
    <row r="2519" s="1" customFormat="1" spans="5:7">
      <c r="E2519" s="7"/>
      <c r="F2519" s="7"/>
      <c r="G2519" s="7"/>
    </row>
    <row r="2520" s="1" customFormat="1" spans="5:7">
      <c r="E2520" s="7"/>
      <c r="F2520" s="7"/>
      <c r="G2520" s="7"/>
    </row>
    <row r="2521" s="1" customFormat="1" spans="5:7">
      <c r="E2521" s="7"/>
      <c r="F2521" s="7"/>
      <c r="G2521" s="7"/>
    </row>
    <row r="2522" s="1" customFormat="1" spans="5:7">
      <c r="E2522" s="7"/>
      <c r="F2522" s="7"/>
      <c r="G2522" s="7"/>
    </row>
    <row r="2523" s="1" customFormat="1" spans="5:7">
      <c r="E2523" s="7"/>
      <c r="F2523" s="7"/>
      <c r="G2523" s="7"/>
    </row>
    <row r="2524" s="1" customFormat="1" spans="5:7">
      <c r="E2524" s="7"/>
      <c r="F2524" s="7"/>
      <c r="G2524" s="7"/>
    </row>
    <row r="2525" s="1" customFormat="1" spans="5:7">
      <c r="E2525" s="7"/>
      <c r="F2525" s="7"/>
      <c r="G2525" s="7"/>
    </row>
    <row r="2526" s="1" customFormat="1" spans="5:7">
      <c r="E2526" s="7"/>
      <c r="F2526" s="7"/>
      <c r="G2526" s="7"/>
    </row>
    <row r="2527" s="1" customFormat="1" spans="5:7">
      <c r="E2527" s="7"/>
      <c r="F2527" s="7"/>
      <c r="G2527" s="7"/>
    </row>
    <row r="2528" s="1" customFormat="1" spans="5:7">
      <c r="E2528" s="7"/>
      <c r="F2528" s="7"/>
      <c r="G2528" s="7"/>
    </row>
    <row r="2529" s="1" customFormat="1" spans="5:7">
      <c r="E2529" s="7"/>
      <c r="F2529" s="7"/>
      <c r="G2529" s="7"/>
    </row>
    <row r="2530" s="1" customFormat="1" spans="5:7">
      <c r="E2530" s="7"/>
      <c r="F2530" s="7"/>
      <c r="G2530" s="7"/>
    </row>
    <row r="2531" s="1" customFormat="1" spans="5:7">
      <c r="E2531" s="7"/>
      <c r="F2531" s="7"/>
      <c r="G2531" s="7"/>
    </row>
    <row r="2532" s="1" customFormat="1" spans="5:7">
      <c r="E2532" s="7"/>
      <c r="F2532" s="7"/>
      <c r="G2532" s="7"/>
    </row>
    <row r="2533" s="1" customFormat="1" spans="5:7">
      <c r="E2533" s="7"/>
      <c r="F2533" s="7"/>
      <c r="G2533" s="7"/>
    </row>
    <row r="2534" s="1" customFormat="1" spans="5:7">
      <c r="E2534" s="7"/>
      <c r="F2534" s="7"/>
      <c r="G2534" s="7"/>
    </row>
    <row r="2535" s="1" customFormat="1" spans="5:7">
      <c r="E2535" s="7"/>
      <c r="F2535" s="7"/>
      <c r="G2535" s="7"/>
    </row>
    <row r="2536" s="1" customFormat="1" spans="5:7">
      <c r="E2536" s="7"/>
      <c r="F2536" s="7"/>
      <c r="G2536" s="7"/>
    </row>
    <row r="2537" s="1" customFormat="1" spans="5:7">
      <c r="E2537" s="7"/>
      <c r="F2537" s="7"/>
      <c r="G2537" s="7"/>
    </row>
    <row r="2538" s="1" customFormat="1" spans="5:7">
      <c r="E2538" s="7"/>
      <c r="F2538" s="7"/>
      <c r="G2538" s="7"/>
    </row>
    <row r="2539" s="1" customFormat="1" spans="5:7">
      <c r="E2539" s="7"/>
      <c r="F2539" s="7"/>
      <c r="G2539" s="7"/>
    </row>
    <row r="2540" s="1" customFormat="1" spans="5:7">
      <c r="E2540" s="7"/>
      <c r="F2540" s="7"/>
      <c r="G2540" s="7"/>
    </row>
    <row r="2541" s="1" customFormat="1" spans="5:7">
      <c r="E2541" s="7"/>
      <c r="F2541" s="7"/>
      <c r="G2541" s="7"/>
    </row>
    <row r="2542" s="1" customFormat="1" spans="5:7">
      <c r="E2542" s="7"/>
      <c r="F2542" s="7"/>
      <c r="G2542" s="7"/>
    </row>
    <row r="2543" s="1" customFormat="1" spans="5:7">
      <c r="E2543" s="7"/>
      <c r="F2543" s="7"/>
      <c r="G2543" s="7"/>
    </row>
    <row r="2544" s="1" customFormat="1" spans="5:7">
      <c r="E2544" s="7"/>
      <c r="F2544" s="7"/>
      <c r="G2544" s="7"/>
    </row>
    <row r="2545" s="1" customFormat="1" spans="5:7">
      <c r="E2545" s="7"/>
      <c r="F2545" s="7"/>
      <c r="G2545" s="7"/>
    </row>
    <row r="2546" s="1" customFormat="1" spans="5:7">
      <c r="E2546" s="7"/>
      <c r="F2546" s="7"/>
      <c r="G2546" s="7"/>
    </row>
    <row r="2547" s="1" customFormat="1" spans="5:7">
      <c r="E2547" s="7"/>
      <c r="F2547" s="7"/>
      <c r="G2547" s="7"/>
    </row>
    <row r="2548" s="1" customFormat="1" spans="5:7">
      <c r="E2548" s="7"/>
      <c r="F2548" s="7"/>
      <c r="G2548" s="7"/>
    </row>
    <row r="2549" s="1" customFormat="1" spans="5:7">
      <c r="E2549" s="7"/>
      <c r="F2549" s="7"/>
      <c r="G2549" s="7"/>
    </row>
    <row r="2550" s="1" customFormat="1" spans="5:7">
      <c r="E2550" s="7"/>
      <c r="F2550" s="7"/>
      <c r="G2550" s="7"/>
    </row>
    <row r="2551" s="1" customFormat="1" spans="5:7">
      <c r="E2551" s="7"/>
      <c r="F2551" s="7"/>
      <c r="G2551" s="7"/>
    </row>
    <row r="2552" s="1" customFormat="1" spans="5:7">
      <c r="E2552" s="7"/>
      <c r="F2552" s="7"/>
      <c r="G2552" s="7"/>
    </row>
    <row r="2553" s="1" customFormat="1" spans="5:7">
      <c r="E2553" s="7"/>
      <c r="F2553" s="7"/>
      <c r="G2553" s="7"/>
    </row>
    <row r="2554" s="1" customFormat="1" spans="5:7">
      <c r="E2554" s="7"/>
      <c r="F2554" s="7"/>
      <c r="G2554" s="7"/>
    </row>
    <row r="2555" s="1" customFormat="1" spans="5:7">
      <c r="E2555" s="7"/>
      <c r="F2555" s="7"/>
      <c r="G2555" s="7"/>
    </row>
    <row r="2556" s="1" customFormat="1" spans="5:7">
      <c r="E2556" s="7"/>
      <c r="F2556" s="7"/>
      <c r="G2556" s="7"/>
    </row>
    <row r="2557" s="1" customFormat="1" spans="5:7">
      <c r="E2557" s="7"/>
      <c r="F2557" s="7"/>
      <c r="G2557" s="7"/>
    </row>
    <row r="2558" s="1" customFormat="1" spans="5:7">
      <c r="E2558" s="7"/>
      <c r="F2558" s="7"/>
      <c r="G2558" s="7"/>
    </row>
    <row r="2559" s="1" customFormat="1" spans="5:7">
      <c r="E2559" s="7"/>
      <c r="F2559" s="7"/>
      <c r="G2559" s="7"/>
    </row>
    <row r="2560" s="1" customFormat="1" spans="5:7">
      <c r="E2560" s="7"/>
      <c r="F2560" s="7"/>
      <c r="G2560" s="7"/>
    </row>
    <row r="2561" s="1" customFormat="1" spans="5:7">
      <c r="E2561" s="7"/>
      <c r="F2561" s="7"/>
      <c r="G2561" s="7"/>
    </row>
    <row r="2562" s="1" customFormat="1" spans="5:7">
      <c r="E2562" s="7"/>
      <c r="F2562" s="7"/>
      <c r="G2562" s="7"/>
    </row>
    <row r="2563" s="1" customFormat="1" spans="5:7">
      <c r="E2563" s="7"/>
      <c r="F2563" s="7"/>
      <c r="G2563" s="7"/>
    </row>
    <row r="2564" s="1" customFormat="1" spans="5:7">
      <c r="E2564" s="7"/>
      <c r="F2564" s="7"/>
      <c r="G2564" s="7"/>
    </row>
    <row r="2565" s="1" customFormat="1" spans="5:7">
      <c r="E2565" s="7"/>
      <c r="F2565" s="7"/>
      <c r="G2565" s="7"/>
    </row>
    <row r="2566" s="1" customFormat="1" spans="5:7">
      <c r="E2566" s="7"/>
      <c r="F2566" s="7"/>
      <c r="G2566" s="7"/>
    </row>
    <row r="2567" s="1" customFormat="1" spans="5:7">
      <c r="E2567" s="7"/>
      <c r="F2567" s="7"/>
      <c r="G2567" s="7"/>
    </row>
    <row r="2568" s="1" customFormat="1" spans="5:7">
      <c r="E2568" s="7"/>
      <c r="F2568" s="7"/>
      <c r="G2568" s="7"/>
    </row>
    <row r="2569" s="1" customFormat="1" spans="5:7">
      <c r="E2569" s="7"/>
      <c r="F2569" s="7"/>
      <c r="G2569" s="7"/>
    </row>
    <row r="2570" s="1" customFormat="1" spans="5:7">
      <c r="E2570" s="7"/>
      <c r="F2570" s="7"/>
      <c r="G2570" s="7"/>
    </row>
    <row r="2571" s="1" customFormat="1" spans="5:7">
      <c r="E2571" s="7"/>
      <c r="F2571" s="7"/>
      <c r="G2571" s="7"/>
    </row>
    <row r="2572" s="1" customFormat="1" spans="5:7">
      <c r="E2572" s="7"/>
      <c r="F2572" s="7"/>
      <c r="G2572" s="7"/>
    </row>
    <row r="2573" s="1" customFormat="1" spans="5:7">
      <c r="E2573" s="7"/>
      <c r="F2573" s="7"/>
      <c r="G2573" s="7"/>
    </row>
    <row r="2574" s="1" customFormat="1" spans="5:7">
      <c r="E2574" s="7"/>
      <c r="F2574" s="7"/>
      <c r="G2574" s="7"/>
    </row>
    <row r="2575" s="1" customFormat="1" spans="5:7">
      <c r="E2575" s="7"/>
      <c r="F2575" s="7"/>
      <c r="G2575" s="7"/>
    </row>
    <row r="2576" s="1" customFormat="1" spans="5:7">
      <c r="E2576" s="7"/>
      <c r="F2576" s="7"/>
      <c r="G2576" s="7"/>
    </row>
    <row r="2577" s="1" customFormat="1" spans="5:7">
      <c r="E2577" s="7"/>
      <c r="F2577" s="7"/>
      <c r="G2577" s="7"/>
    </row>
    <row r="2578" s="1" customFormat="1" spans="5:7">
      <c r="E2578" s="7"/>
      <c r="F2578" s="7"/>
      <c r="G2578" s="7"/>
    </row>
    <row r="2579" s="1" customFormat="1" spans="5:7">
      <c r="E2579" s="7"/>
      <c r="F2579" s="7"/>
      <c r="G2579" s="7"/>
    </row>
    <row r="2580" s="1" customFormat="1" spans="5:7">
      <c r="E2580" s="7"/>
      <c r="F2580" s="7"/>
      <c r="G2580" s="7"/>
    </row>
    <row r="2581" s="1" customFormat="1" spans="5:7">
      <c r="E2581" s="7"/>
      <c r="F2581" s="7"/>
      <c r="G2581" s="7"/>
    </row>
    <row r="2582" s="1" customFormat="1" spans="5:7">
      <c r="E2582" s="7"/>
      <c r="F2582" s="7"/>
      <c r="G2582" s="7"/>
    </row>
    <row r="2583" s="1" customFormat="1" spans="5:7">
      <c r="E2583" s="7"/>
      <c r="F2583" s="7"/>
      <c r="G2583" s="7"/>
    </row>
    <row r="2584" s="1" customFormat="1" spans="5:7">
      <c r="E2584" s="7"/>
      <c r="F2584" s="7"/>
      <c r="G2584" s="7"/>
    </row>
    <row r="2585" s="1" customFormat="1" spans="5:7">
      <c r="E2585" s="7"/>
      <c r="F2585" s="7"/>
      <c r="G2585" s="7"/>
    </row>
    <row r="2586" s="1" customFormat="1" spans="5:7">
      <c r="E2586" s="7"/>
      <c r="F2586" s="7"/>
      <c r="G2586" s="7"/>
    </row>
    <row r="2587" s="1" customFormat="1" spans="5:7">
      <c r="E2587" s="7"/>
      <c r="F2587" s="7"/>
      <c r="G2587" s="7"/>
    </row>
    <row r="2588" s="1" customFormat="1" spans="5:7">
      <c r="E2588" s="7"/>
      <c r="F2588" s="7"/>
      <c r="G2588" s="7"/>
    </row>
    <row r="2589" s="1" customFormat="1" spans="5:7">
      <c r="E2589" s="7"/>
      <c r="F2589" s="7"/>
      <c r="G2589" s="7"/>
    </row>
    <row r="2590" s="1" customFormat="1" spans="5:7">
      <c r="E2590" s="7"/>
      <c r="F2590" s="7"/>
      <c r="G2590" s="7"/>
    </row>
    <row r="2591" s="1" customFormat="1" spans="5:7">
      <c r="E2591" s="7"/>
      <c r="F2591" s="7"/>
      <c r="G2591" s="7"/>
    </row>
    <row r="2592" s="1" customFormat="1" spans="5:7">
      <c r="E2592" s="7"/>
      <c r="F2592" s="7"/>
      <c r="G2592" s="7"/>
    </row>
    <row r="2593" s="1" customFormat="1" spans="5:7">
      <c r="E2593" s="7"/>
      <c r="F2593" s="7"/>
      <c r="G2593" s="7"/>
    </row>
    <row r="2594" s="1" customFormat="1" spans="5:7">
      <c r="E2594" s="7"/>
      <c r="F2594" s="7"/>
      <c r="G2594" s="7"/>
    </row>
    <row r="2595" s="1" customFormat="1" spans="5:7">
      <c r="E2595" s="7"/>
      <c r="F2595" s="7"/>
      <c r="G2595" s="7"/>
    </row>
    <row r="2596" s="1" customFormat="1" spans="5:7">
      <c r="E2596" s="7"/>
      <c r="F2596" s="7"/>
      <c r="G2596" s="7"/>
    </row>
    <row r="2597" s="1" customFormat="1" spans="5:7">
      <c r="E2597" s="7"/>
      <c r="F2597" s="7"/>
      <c r="G2597" s="7"/>
    </row>
    <row r="2598" s="1" customFormat="1" spans="5:7">
      <c r="E2598" s="7"/>
      <c r="F2598" s="7"/>
      <c r="G2598" s="7"/>
    </row>
    <row r="2599" s="1" customFormat="1" spans="5:7">
      <c r="E2599" s="7"/>
      <c r="F2599" s="7"/>
      <c r="G2599" s="7"/>
    </row>
    <row r="2600" s="1" customFormat="1" spans="5:7">
      <c r="E2600" s="7"/>
      <c r="F2600" s="7"/>
      <c r="G2600" s="7"/>
    </row>
    <row r="2601" s="1" customFormat="1" spans="5:7">
      <c r="E2601" s="7"/>
      <c r="F2601" s="7"/>
      <c r="G2601" s="7"/>
    </row>
    <row r="2602" s="1" customFormat="1" spans="5:7">
      <c r="E2602" s="7"/>
      <c r="F2602" s="7"/>
      <c r="G2602" s="7"/>
    </row>
    <row r="2603" s="1" customFormat="1" spans="5:7">
      <c r="E2603" s="7"/>
      <c r="F2603" s="7"/>
      <c r="G2603" s="7"/>
    </row>
    <row r="2604" s="1" customFormat="1" spans="5:7">
      <c r="E2604" s="7"/>
      <c r="F2604" s="7"/>
      <c r="G2604" s="7"/>
    </row>
    <row r="2605" s="1" customFormat="1" spans="5:7">
      <c r="E2605" s="7"/>
      <c r="F2605" s="7"/>
      <c r="G2605" s="7"/>
    </row>
    <row r="2606" s="1" customFormat="1" spans="5:7">
      <c r="E2606" s="7"/>
      <c r="F2606" s="7"/>
      <c r="G2606" s="7"/>
    </row>
    <row r="2607" s="1" customFormat="1" spans="5:7">
      <c r="E2607" s="7"/>
      <c r="F2607" s="7"/>
      <c r="G2607" s="7"/>
    </row>
    <row r="2608" s="1" customFormat="1" spans="5:7">
      <c r="E2608" s="7"/>
      <c r="F2608" s="7"/>
      <c r="G2608" s="7"/>
    </row>
    <row r="2609" s="1" customFormat="1" spans="5:7">
      <c r="E2609" s="7"/>
      <c r="F2609" s="7"/>
      <c r="G2609" s="7"/>
    </row>
    <row r="2610" s="1" customFormat="1" spans="5:7">
      <c r="E2610" s="7"/>
      <c r="F2610" s="7"/>
      <c r="G2610" s="7"/>
    </row>
    <row r="2611" s="1" customFormat="1" spans="5:7">
      <c r="E2611" s="7"/>
      <c r="F2611" s="7"/>
      <c r="G2611" s="7"/>
    </row>
    <row r="2612" s="1" customFormat="1" spans="5:7">
      <c r="E2612" s="7"/>
      <c r="F2612" s="7"/>
      <c r="G2612" s="7"/>
    </row>
    <row r="2613" s="1" customFormat="1" spans="5:7">
      <c r="E2613" s="7"/>
      <c r="F2613" s="7"/>
      <c r="G2613" s="7"/>
    </row>
    <row r="2614" s="1" customFormat="1" spans="5:7">
      <c r="E2614" s="7"/>
      <c r="F2614" s="7"/>
      <c r="G2614" s="7"/>
    </row>
    <row r="2615" s="1" customFormat="1" spans="5:7">
      <c r="E2615" s="7"/>
      <c r="F2615" s="7"/>
      <c r="G2615" s="7"/>
    </row>
    <row r="2616" s="1" customFormat="1" spans="5:7">
      <c r="E2616" s="7"/>
      <c r="F2616" s="7"/>
      <c r="G2616" s="7"/>
    </row>
    <row r="2617" s="1" customFormat="1" spans="5:7">
      <c r="E2617" s="7"/>
      <c r="F2617" s="7"/>
      <c r="G2617" s="7"/>
    </row>
    <row r="2618" s="1" customFormat="1" spans="5:7">
      <c r="E2618" s="7"/>
      <c r="F2618" s="7"/>
      <c r="G2618" s="7"/>
    </row>
    <row r="2619" s="1" customFormat="1" spans="5:7">
      <c r="E2619" s="7"/>
      <c r="F2619" s="7"/>
      <c r="G2619" s="7"/>
    </row>
    <row r="2620" s="1" customFormat="1" spans="5:7">
      <c r="E2620" s="7"/>
      <c r="F2620" s="7"/>
      <c r="G2620" s="7"/>
    </row>
    <row r="2621" s="1" customFormat="1" spans="5:7">
      <c r="E2621" s="7"/>
      <c r="F2621" s="7"/>
      <c r="G2621" s="7"/>
    </row>
    <row r="2622" s="1" customFormat="1" spans="5:7">
      <c r="E2622" s="7"/>
      <c r="F2622" s="7"/>
      <c r="G2622" s="7"/>
    </row>
    <row r="2623" s="1" customFormat="1" spans="5:7">
      <c r="E2623" s="7"/>
      <c r="F2623" s="7"/>
      <c r="G2623" s="7"/>
    </row>
    <row r="2624" s="1" customFormat="1" spans="5:7">
      <c r="E2624" s="7"/>
      <c r="F2624" s="7"/>
      <c r="G2624" s="7"/>
    </row>
    <row r="2625" s="1" customFormat="1" spans="5:7">
      <c r="E2625" s="7"/>
      <c r="F2625" s="7"/>
      <c r="G2625" s="7"/>
    </row>
    <row r="2626" s="1" customFormat="1" spans="5:7">
      <c r="E2626" s="7"/>
      <c r="F2626" s="7"/>
      <c r="G2626" s="7"/>
    </row>
    <row r="2627" s="1" customFormat="1" spans="5:7">
      <c r="E2627" s="7"/>
      <c r="F2627" s="7"/>
      <c r="G2627" s="7"/>
    </row>
    <row r="2628" s="1" customFormat="1" spans="5:7">
      <c r="E2628" s="7"/>
      <c r="F2628" s="7"/>
      <c r="G2628" s="7"/>
    </row>
    <row r="2629" s="1" customFormat="1" spans="5:7">
      <c r="E2629" s="7"/>
      <c r="F2629" s="7"/>
      <c r="G2629" s="7"/>
    </row>
    <row r="2630" s="1" customFormat="1" spans="5:7">
      <c r="E2630" s="7"/>
      <c r="F2630" s="7"/>
      <c r="G2630" s="7"/>
    </row>
    <row r="2631" s="1" customFormat="1" spans="5:7">
      <c r="E2631" s="7"/>
      <c r="F2631" s="7"/>
      <c r="G2631" s="7"/>
    </row>
    <row r="2632" s="1" customFormat="1" spans="5:7">
      <c r="E2632" s="7"/>
      <c r="F2632" s="7"/>
      <c r="G2632" s="7"/>
    </row>
    <row r="2633" s="1" customFormat="1" spans="5:7">
      <c r="E2633" s="7"/>
      <c r="F2633" s="7"/>
      <c r="G2633" s="7"/>
    </row>
    <row r="2634" s="1" customFormat="1" spans="5:7">
      <c r="E2634" s="7"/>
      <c r="F2634" s="7"/>
      <c r="G2634" s="7"/>
    </row>
    <row r="2635" s="1" customFormat="1" spans="5:7">
      <c r="E2635" s="7"/>
      <c r="F2635" s="7"/>
      <c r="G2635" s="7"/>
    </row>
    <row r="2636" s="1" customFormat="1" spans="5:7">
      <c r="E2636" s="7"/>
      <c r="F2636" s="7"/>
      <c r="G2636" s="7"/>
    </row>
    <row r="2637" s="1" customFormat="1" spans="5:7">
      <c r="E2637" s="7"/>
      <c r="F2637" s="7"/>
      <c r="G2637" s="7"/>
    </row>
    <row r="2638" s="1" customFormat="1" spans="5:7">
      <c r="E2638" s="7"/>
      <c r="F2638" s="7"/>
      <c r="G2638" s="7"/>
    </row>
    <row r="2639" s="1" customFormat="1" spans="5:7">
      <c r="E2639" s="7"/>
      <c r="F2639" s="7"/>
      <c r="G2639" s="7"/>
    </row>
    <row r="2640" s="1" customFormat="1" spans="5:7">
      <c r="E2640" s="7"/>
      <c r="F2640" s="7"/>
      <c r="G2640" s="7"/>
    </row>
    <row r="2641" s="1" customFormat="1" spans="5:7">
      <c r="E2641" s="7"/>
      <c r="F2641" s="7"/>
      <c r="G2641" s="7"/>
    </row>
    <row r="2642" s="1" customFormat="1" spans="5:7">
      <c r="E2642" s="7"/>
      <c r="F2642" s="7"/>
      <c r="G2642" s="7"/>
    </row>
    <row r="2643" s="1" customFormat="1" spans="5:7">
      <c r="E2643" s="7"/>
      <c r="F2643" s="7"/>
      <c r="G2643" s="7"/>
    </row>
    <row r="2644" s="1" customFormat="1" spans="5:7">
      <c r="E2644" s="7"/>
      <c r="F2644" s="7"/>
      <c r="G2644" s="7"/>
    </row>
    <row r="2645" s="1" customFormat="1" spans="5:7">
      <c r="E2645" s="7"/>
      <c r="F2645" s="7"/>
      <c r="G2645" s="7"/>
    </row>
    <row r="2646" s="1" customFormat="1" spans="5:7">
      <c r="E2646" s="7"/>
      <c r="F2646" s="7"/>
      <c r="G2646" s="7"/>
    </row>
    <row r="2647" s="1" customFormat="1" spans="5:7">
      <c r="E2647" s="7"/>
      <c r="F2647" s="7"/>
      <c r="G2647" s="7"/>
    </row>
    <row r="2648" s="1" customFormat="1" spans="5:7">
      <c r="E2648" s="7"/>
      <c r="F2648" s="7"/>
      <c r="G2648" s="7"/>
    </row>
    <row r="2649" s="1" customFormat="1" spans="5:7">
      <c r="E2649" s="7"/>
      <c r="F2649" s="7"/>
      <c r="G2649" s="7"/>
    </row>
    <row r="2650" s="1" customFormat="1" spans="5:7">
      <c r="E2650" s="7"/>
      <c r="F2650" s="7"/>
      <c r="G2650" s="7"/>
    </row>
    <row r="2651" s="1" customFormat="1" spans="5:7">
      <c r="E2651" s="7"/>
      <c r="F2651" s="7"/>
      <c r="G2651" s="7"/>
    </row>
    <row r="2652" s="1" customFormat="1" spans="5:7">
      <c r="E2652" s="7"/>
      <c r="F2652" s="7"/>
      <c r="G2652" s="7"/>
    </row>
    <row r="2653" s="1" customFormat="1" spans="5:7">
      <c r="E2653" s="7"/>
      <c r="F2653" s="7"/>
      <c r="G2653" s="7"/>
    </row>
    <row r="2654" s="1" customFormat="1" spans="5:7">
      <c r="E2654" s="7"/>
      <c r="F2654" s="7"/>
      <c r="G2654" s="7"/>
    </row>
    <row r="2655" s="1" customFormat="1" spans="5:7">
      <c r="E2655" s="7"/>
      <c r="F2655" s="7"/>
      <c r="G2655" s="7"/>
    </row>
    <row r="2656" s="1" customFormat="1" spans="5:7">
      <c r="E2656" s="7"/>
      <c r="F2656" s="7"/>
      <c r="G2656" s="7"/>
    </row>
    <row r="2657" s="1" customFormat="1" spans="5:7">
      <c r="E2657" s="7"/>
      <c r="F2657" s="7"/>
      <c r="G2657" s="7"/>
    </row>
    <row r="2658" s="1" customFormat="1" spans="5:7">
      <c r="E2658" s="7"/>
      <c r="F2658" s="7"/>
      <c r="G2658" s="7"/>
    </row>
    <row r="2659" s="1" customFormat="1" spans="5:7">
      <c r="E2659" s="7"/>
      <c r="F2659" s="7"/>
      <c r="G2659" s="7"/>
    </row>
    <row r="2660" s="1" customFormat="1" spans="5:7">
      <c r="E2660" s="7"/>
      <c r="F2660" s="7"/>
      <c r="G2660" s="7"/>
    </row>
    <row r="2661" s="1" customFormat="1" spans="5:7">
      <c r="E2661" s="7"/>
      <c r="F2661" s="7"/>
      <c r="G2661" s="7"/>
    </row>
    <row r="2662" s="1" customFormat="1" spans="5:7">
      <c r="E2662" s="7"/>
      <c r="F2662" s="7"/>
      <c r="G2662" s="7"/>
    </row>
    <row r="2663" s="1" customFormat="1" spans="5:7">
      <c r="E2663" s="7"/>
      <c r="F2663" s="7"/>
      <c r="G2663" s="7"/>
    </row>
    <row r="2664" s="1" customFormat="1" spans="5:7">
      <c r="E2664" s="7"/>
      <c r="F2664" s="7"/>
      <c r="G2664" s="7"/>
    </row>
    <row r="2665" s="1" customFormat="1" spans="5:7">
      <c r="E2665" s="7"/>
      <c r="F2665" s="7"/>
      <c r="G2665" s="7"/>
    </row>
    <row r="2666" s="1" customFormat="1" spans="5:7">
      <c r="E2666" s="7"/>
      <c r="F2666" s="7"/>
      <c r="G2666" s="7"/>
    </row>
    <row r="2667" s="1" customFormat="1" spans="5:7">
      <c r="E2667" s="7"/>
      <c r="F2667" s="7"/>
      <c r="G2667" s="7"/>
    </row>
    <row r="2668" s="1" customFormat="1" spans="5:7">
      <c r="E2668" s="7"/>
      <c r="F2668" s="7"/>
      <c r="G2668" s="7"/>
    </row>
    <row r="2669" s="1" customFormat="1" spans="5:7">
      <c r="E2669" s="7"/>
      <c r="F2669" s="7"/>
      <c r="G2669" s="7"/>
    </row>
    <row r="2670" s="1" customFormat="1" spans="5:7">
      <c r="E2670" s="7"/>
      <c r="F2670" s="7"/>
      <c r="G2670" s="7"/>
    </row>
    <row r="2671" s="1" customFormat="1" spans="5:7">
      <c r="E2671" s="7"/>
      <c r="F2671" s="7"/>
      <c r="G2671" s="7"/>
    </row>
    <row r="2672" s="1" customFormat="1" spans="5:7">
      <c r="E2672" s="7"/>
      <c r="F2672" s="7"/>
      <c r="G2672" s="7"/>
    </row>
    <row r="2673" s="1" customFormat="1" spans="5:7">
      <c r="E2673" s="7"/>
      <c r="F2673" s="7"/>
      <c r="G2673" s="7"/>
    </row>
    <row r="2674" s="1" customFormat="1" spans="5:7">
      <c r="E2674" s="7"/>
      <c r="F2674" s="7"/>
      <c r="G2674" s="7"/>
    </row>
    <row r="2675" s="1" customFormat="1" spans="5:7">
      <c r="E2675" s="7"/>
      <c r="F2675" s="7"/>
      <c r="G2675" s="7"/>
    </row>
    <row r="2676" s="1" customFormat="1" spans="5:7">
      <c r="E2676" s="7"/>
      <c r="F2676" s="7"/>
      <c r="G2676" s="7"/>
    </row>
    <row r="2677" s="1" customFormat="1" spans="5:7">
      <c r="E2677" s="7"/>
      <c r="F2677" s="7"/>
      <c r="G2677" s="7"/>
    </row>
    <row r="2678" s="1" customFormat="1" spans="5:7">
      <c r="E2678" s="7"/>
      <c r="F2678" s="7"/>
      <c r="G2678" s="7"/>
    </row>
    <row r="2679" s="1" customFormat="1" spans="5:7">
      <c r="E2679" s="7"/>
      <c r="F2679" s="7"/>
      <c r="G2679" s="7"/>
    </row>
    <row r="2680" s="1" customFormat="1" spans="5:7">
      <c r="E2680" s="7"/>
      <c r="F2680" s="7"/>
      <c r="G2680" s="7"/>
    </row>
    <row r="2681" s="1" customFormat="1" spans="5:7">
      <c r="E2681" s="7"/>
      <c r="F2681" s="7"/>
      <c r="G2681" s="7"/>
    </row>
    <row r="2682" s="1" customFormat="1" spans="5:7">
      <c r="E2682" s="7"/>
      <c r="F2682" s="7"/>
      <c r="G2682" s="7"/>
    </row>
    <row r="2683" s="1" customFormat="1" spans="5:7">
      <c r="E2683" s="7"/>
      <c r="F2683" s="7"/>
      <c r="G2683" s="7"/>
    </row>
    <row r="2684" s="1" customFormat="1" spans="5:7">
      <c r="E2684" s="7"/>
      <c r="F2684" s="7"/>
      <c r="G2684" s="7"/>
    </row>
    <row r="2685" s="1" customFormat="1" spans="5:7">
      <c r="E2685" s="7"/>
      <c r="F2685" s="7"/>
      <c r="G2685" s="7"/>
    </row>
    <row r="2686" s="1" customFormat="1" spans="5:7">
      <c r="E2686" s="7"/>
      <c r="F2686" s="7"/>
      <c r="G2686" s="7"/>
    </row>
    <row r="2687" s="1" customFormat="1" spans="5:7">
      <c r="E2687" s="7"/>
      <c r="F2687" s="7"/>
      <c r="G2687" s="7"/>
    </row>
    <row r="2688" s="1" customFormat="1" spans="5:7">
      <c r="E2688" s="7"/>
      <c r="F2688" s="7"/>
      <c r="G2688" s="7"/>
    </row>
    <row r="2689" s="1" customFormat="1" spans="5:7">
      <c r="E2689" s="7"/>
      <c r="F2689" s="7"/>
      <c r="G2689" s="7"/>
    </row>
    <row r="2690" s="1" customFormat="1" spans="5:7">
      <c r="E2690" s="7"/>
      <c r="F2690" s="7"/>
      <c r="G2690" s="7"/>
    </row>
    <row r="2691" s="1" customFormat="1" spans="5:7">
      <c r="E2691" s="7"/>
      <c r="F2691" s="7"/>
      <c r="G2691" s="7"/>
    </row>
    <row r="2692" s="1" customFormat="1" spans="5:7">
      <c r="E2692" s="7"/>
      <c r="F2692" s="7"/>
      <c r="G2692" s="7"/>
    </row>
    <row r="2693" s="1" customFormat="1" spans="5:7">
      <c r="E2693" s="7"/>
      <c r="F2693" s="7"/>
      <c r="G2693" s="7"/>
    </row>
    <row r="2694" s="1" customFormat="1" spans="5:7">
      <c r="E2694" s="7"/>
      <c r="F2694" s="7"/>
      <c r="G2694" s="7"/>
    </row>
    <row r="2695" s="1" customFormat="1" spans="5:7">
      <c r="E2695" s="7"/>
      <c r="F2695" s="7"/>
      <c r="G2695" s="7"/>
    </row>
    <row r="2696" s="1" customFormat="1" spans="5:7">
      <c r="E2696" s="7"/>
      <c r="F2696" s="7"/>
      <c r="G2696" s="7"/>
    </row>
    <row r="2697" s="1" customFormat="1" spans="5:7">
      <c r="E2697" s="7"/>
      <c r="F2697" s="7"/>
      <c r="G2697" s="7"/>
    </row>
    <row r="2698" s="1" customFormat="1" spans="5:7">
      <c r="E2698" s="7"/>
      <c r="F2698" s="7"/>
      <c r="G2698" s="7"/>
    </row>
    <row r="2699" s="1" customFormat="1" spans="5:7">
      <c r="E2699" s="7"/>
      <c r="F2699" s="7"/>
      <c r="G2699" s="7"/>
    </row>
    <row r="2700" s="1" customFormat="1" spans="5:7">
      <c r="E2700" s="7"/>
      <c r="F2700" s="7"/>
      <c r="G2700" s="7"/>
    </row>
    <row r="2701" s="1" customFormat="1" spans="5:7">
      <c r="E2701" s="7"/>
      <c r="F2701" s="7"/>
      <c r="G2701" s="7"/>
    </row>
    <row r="2702" s="1" customFormat="1" spans="5:7">
      <c r="E2702" s="7"/>
      <c r="F2702" s="7"/>
      <c r="G2702" s="7"/>
    </row>
    <row r="2703" s="1" customFormat="1" spans="5:7">
      <c r="E2703" s="7"/>
      <c r="F2703" s="7"/>
      <c r="G2703" s="7"/>
    </row>
    <row r="2704" s="1" customFormat="1" spans="5:7">
      <c r="E2704" s="7"/>
      <c r="F2704" s="7"/>
      <c r="G2704" s="7"/>
    </row>
    <row r="2705" s="1" customFormat="1" spans="5:7">
      <c r="E2705" s="7"/>
      <c r="F2705" s="7"/>
      <c r="G2705" s="7"/>
    </row>
    <row r="2706" s="1" customFormat="1" spans="5:7">
      <c r="E2706" s="7"/>
      <c r="F2706" s="7"/>
      <c r="G2706" s="7"/>
    </row>
    <row r="2707" s="1" customFormat="1" spans="5:7">
      <c r="E2707" s="7"/>
      <c r="F2707" s="7"/>
      <c r="G2707" s="7"/>
    </row>
    <row r="2708" s="1" customFormat="1" spans="5:7">
      <c r="E2708" s="7"/>
      <c r="F2708" s="7"/>
      <c r="G2708" s="7"/>
    </row>
    <row r="2709" s="1" customFormat="1" spans="5:7">
      <c r="E2709" s="7"/>
      <c r="F2709" s="7"/>
      <c r="G2709" s="7"/>
    </row>
    <row r="2710" s="1" customFormat="1" spans="5:7">
      <c r="E2710" s="7"/>
      <c r="F2710" s="7"/>
      <c r="G2710" s="7"/>
    </row>
    <row r="2711" s="1" customFormat="1" spans="5:7">
      <c r="E2711" s="7"/>
      <c r="F2711" s="7"/>
      <c r="G2711" s="7"/>
    </row>
    <row r="2712" s="1" customFormat="1" spans="5:7">
      <c r="E2712" s="7"/>
      <c r="F2712" s="7"/>
      <c r="G2712" s="7"/>
    </row>
    <row r="2713" s="1" customFormat="1" spans="5:7">
      <c r="E2713" s="7"/>
      <c r="F2713" s="7"/>
      <c r="G2713" s="7"/>
    </row>
    <row r="2714" s="1" customFormat="1" spans="5:7">
      <c r="E2714" s="7"/>
      <c r="F2714" s="7"/>
      <c r="G2714" s="7"/>
    </row>
    <row r="2715" s="1" customFormat="1" spans="5:7">
      <c r="E2715" s="7"/>
      <c r="F2715" s="7"/>
      <c r="G2715" s="7"/>
    </row>
    <row r="2716" s="1" customFormat="1" spans="5:7">
      <c r="E2716" s="7"/>
      <c r="F2716" s="7"/>
      <c r="G2716" s="7"/>
    </row>
    <row r="2717" s="1" customFormat="1" spans="5:7">
      <c r="E2717" s="7"/>
      <c r="F2717" s="7"/>
      <c r="G2717" s="7"/>
    </row>
    <row r="2718" s="1" customFormat="1" spans="5:7">
      <c r="E2718" s="7"/>
      <c r="F2718" s="7"/>
      <c r="G2718" s="7"/>
    </row>
    <row r="2719" s="1" customFormat="1" spans="5:7">
      <c r="E2719" s="7"/>
      <c r="F2719" s="7"/>
      <c r="G2719" s="7"/>
    </row>
    <row r="2720" s="1" customFormat="1" spans="5:7">
      <c r="E2720" s="7"/>
      <c r="F2720" s="7"/>
      <c r="G2720" s="7"/>
    </row>
    <row r="2721" s="1" customFormat="1" spans="5:7">
      <c r="E2721" s="7"/>
      <c r="F2721" s="7"/>
      <c r="G2721" s="7"/>
    </row>
    <row r="2722" s="1" customFormat="1" spans="5:7">
      <c r="E2722" s="7"/>
      <c r="F2722" s="7"/>
      <c r="G2722" s="7"/>
    </row>
    <row r="2723" s="1" customFormat="1" spans="5:7">
      <c r="E2723" s="7"/>
      <c r="F2723" s="7"/>
      <c r="G2723" s="7"/>
    </row>
    <row r="2724" s="1" customFormat="1" spans="5:7">
      <c r="E2724" s="7"/>
      <c r="F2724" s="7"/>
      <c r="G2724" s="7"/>
    </row>
    <row r="2725" s="1" customFormat="1" spans="5:7">
      <c r="E2725" s="7"/>
      <c r="F2725" s="7"/>
      <c r="G2725" s="7"/>
    </row>
    <row r="2726" s="1" customFormat="1" spans="5:7">
      <c r="E2726" s="7"/>
      <c r="F2726" s="7"/>
      <c r="G2726" s="7"/>
    </row>
    <row r="2727" s="1" customFormat="1" spans="5:7">
      <c r="E2727" s="7"/>
      <c r="F2727" s="7"/>
      <c r="G2727" s="7"/>
    </row>
    <row r="2728" s="1" customFormat="1" spans="5:7">
      <c r="E2728" s="7"/>
      <c r="F2728" s="7"/>
      <c r="G2728" s="7"/>
    </row>
    <row r="2729" s="1" customFormat="1" spans="5:7">
      <c r="E2729" s="7"/>
      <c r="F2729" s="7"/>
      <c r="G2729" s="7"/>
    </row>
    <row r="2730" s="1" customFormat="1" spans="5:7">
      <c r="E2730" s="7"/>
      <c r="F2730" s="7"/>
      <c r="G2730" s="7"/>
    </row>
    <row r="2731" s="1" customFormat="1" spans="5:7">
      <c r="E2731" s="7"/>
      <c r="F2731" s="7"/>
      <c r="G2731" s="7"/>
    </row>
    <row r="2732" s="1" customFormat="1" spans="5:7">
      <c r="E2732" s="7"/>
      <c r="F2732" s="7"/>
      <c r="G2732" s="7"/>
    </row>
    <row r="2733" s="1" customFormat="1" spans="5:7">
      <c r="E2733" s="7"/>
      <c r="F2733" s="7"/>
      <c r="G2733" s="7"/>
    </row>
    <row r="2734" s="1" customFormat="1" spans="5:7">
      <c r="E2734" s="7"/>
      <c r="F2734" s="7"/>
      <c r="G2734" s="7"/>
    </row>
    <row r="2735" s="1" customFormat="1" spans="5:7">
      <c r="E2735" s="7"/>
      <c r="F2735" s="7"/>
      <c r="G2735" s="7"/>
    </row>
    <row r="2736" s="1" customFormat="1" spans="5:7">
      <c r="E2736" s="7"/>
      <c r="F2736" s="7"/>
      <c r="G2736" s="7"/>
    </row>
    <row r="2737" s="1" customFormat="1" spans="5:7">
      <c r="E2737" s="7"/>
      <c r="F2737" s="7"/>
      <c r="G2737" s="7"/>
    </row>
    <row r="2738" s="1" customFormat="1" spans="5:7">
      <c r="E2738" s="7"/>
      <c r="F2738" s="7"/>
      <c r="G2738" s="7"/>
    </row>
    <row r="2739" s="1" customFormat="1" spans="5:7">
      <c r="E2739" s="7"/>
      <c r="F2739" s="7"/>
      <c r="G2739" s="7"/>
    </row>
    <row r="2740" s="1" customFormat="1" spans="5:7">
      <c r="E2740" s="7"/>
      <c r="F2740" s="7"/>
      <c r="G2740" s="7"/>
    </row>
    <row r="2741" s="1" customFormat="1" spans="5:7">
      <c r="E2741" s="7"/>
      <c r="F2741" s="7"/>
      <c r="G2741" s="7"/>
    </row>
    <row r="2742" s="1" customFormat="1" spans="5:7">
      <c r="E2742" s="7"/>
      <c r="F2742" s="7"/>
      <c r="G2742" s="7"/>
    </row>
    <row r="2743" s="1" customFormat="1" spans="5:7">
      <c r="E2743" s="7"/>
      <c r="F2743" s="7"/>
      <c r="G2743" s="7"/>
    </row>
    <row r="2744" s="1" customFormat="1" spans="5:7">
      <c r="E2744" s="7"/>
      <c r="F2744" s="7"/>
      <c r="G2744" s="7"/>
    </row>
    <row r="2745" s="1" customFormat="1" spans="5:7">
      <c r="E2745" s="7"/>
      <c r="F2745" s="7"/>
      <c r="G2745" s="7"/>
    </row>
    <row r="2746" s="1" customFormat="1" spans="5:7">
      <c r="E2746" s="7"/>
      <c r="F2746" s="7"/>
      <c r="G2746" s="7"/>
    </row>
    <row r="2747" s="1" customFormat="1" spans="5:7">
      <c r="E2747" s="7"/>
      <c r="F2747" s="7"/>
      <c r="G2747" s="7"/>
    </row>
    <row r="2748" s="1" customFormat="1" spans="5:7">
      <c r="E2748" s="7"/>
      <c r="F2748" s="7"/>
      <c r="G2748" s="7"/>
    </row>
    <row r="2749" s="1" customFormat="1" spans="5:7">
      <c r="E2749" s="7"/>
      <c r="F2749" s="7"/>
      <c r="G2749" s="7"/>
    </row>
    <row r="2750" s="1" customFormat="1" spans="5:7">
      <c r="E2750" s="7"/>
      <c r="F2750" s="7"/>
      <c r="G2750" s="7"/>
    </row>
    <row r="2751" s="1" customFormat="1" spans="5:7">
      <c r="E2751" s="7"/>
      <c r="F2751" s="7"/>
      <c r="G2751" s="7"/>
    </row>
    <row r="2752" s="1" customFormat="1" spans="5:7">
      <c r="E2752" s="7"/>
      <c r="F2752" s="7"/>
      <c r="G2752" s="7"/>
    </row>
    <row r="2753" s="1" customFormat="1" spans="5:7">
      <c r="E2753" s="7"/>
      <c r="F2753" s="7"/>
      <c r="G2753" s="7"/>
    </row>
    <row r="2754" s="1" customFormat="1" spans="5:7">
      <c r="E2754" s="7"/>
      <c r="F2754" s="7"/>
      <c r="G2754" s="7"/>
    </row>
    <row r="2755" s="1" customFormat="1" spans="5:7">
      <c r="E2755" s="7"/>
      <c r="F2755" s="7"/>
      <c r="G2755" s="7"/>
    </row>
    <row r="2756" s="1" customFormat="1" spans="5:7">
      <c r="E2756" s="7"/>
      <c r="F2756" s="7"/>
      <c r="G2756" s="7"/>
    </row>
    <row r="2757" s="1" customFormat="1" spans="5:7">
      <c r="E2757" s="7"/>
      <c r="F2757" s="7"/>
      <c r="G2757" s="7"/>
    </row>
    <row r="2758" s="1" customFormat="1" spans="5:7">
      <c r="E2758" s="7"/>
      <c r="F2758" s="7"/>
      <c r="G2758" s="7"/>
    </row>
    <row r="2759" s="1" customFormat="1" spans="5:7">
      <c r="E2759" s="7"/>
      <c r="F2759" s="7"/>
      <c r="G2759" s="7"/>
    </row>
    <row r="2760" s="1" customFormat="1" spans="5:7">
      <c r="E2760" s="7"/>
      <c r="F2760" s="7"/>
      <c r="G2760" s="7"/>
    </row>
    <row r="2761" s="1" customFormat="1" spans="5:7">
      <c r="E2761" s="7"/>
      <c r="F2761" s="7"/>
      <c r="G2761" s="7"/>
    </row>
    <row r="2762" s="1" customFormat="1" spans="5:7">
      <c r="E2762" s="7"/>
      <c r="F2762" s="7"/>
      <c r="G2762" s="7"/>
    </row>
    <row r="2763" s="1" customFormat="1" spans="5:7">
      <c r="E2763" s="7"/>
      <c r="F2763" s="7"/>
      <c r="G2763" s="7"/>
    </row>
    <row r="2764" s="1" customFormat="1" spans="5:7">
      <c r="E2764" s="7"/>
      <c r="F2764" s="7"/>
      <c r="G2764" s="7"/>
    </row>
    <row r="2765" s="1" customFormat="1" spans="5:7">
      <c r="E2765" s="7"/>
      <c r="F2765" s="7"/>
      <c r="G2765" s="7"/>
    </row>
    <row r="2766" s="1" customFormat="1" spans="5:7">
      <c r="E2766" s="7"/>
      <c r="F2766" s="7"/>
      <c r="G2766" s="7"/>
    </row>
    <row r="2767" s="1" customFormat="1" spans="5:7">
      <c r="E2767" s="7"/>
      <c r="F2767" s="7"/>
      <c r="G2767" s="7"/>
    </row>
    <row r="2768" s="1" customFormat="1" spans="5:7">
      <c r="E2768" s="7"/>
      <c r="F2768" s="7"/>
      <c r="G2768" s="7"/>
    </row>
    <row r="2769" s="1" customFormat="1" spans="5:7">
      <c r="E2769" s="7"/>
      <c r="F2769" s="7"/>
      <c r="G2769" s="7"/>
    </row>
    <row r="2770" s="1" customFormat="1" spans="5:7">
      <c r="E2770" s="7"/>
      <c r="F2770" s="7"/>
      <c r="G2770" s="7"/>
    </row>
    <row r="2771" s="1" customFormat="1" spans="5:7">
      <c r="E2771" s="7"/>
      <c r="F2771" s="7"/>
      <c r="G2771" s="7"/>
    </row>
    <row r="2772" s="1" customFormat="1" spans="5:7">
      <c r="E2772" s="7"/>
      <c r="F2772" s="7"/>
      <c r="G2772" s="7"/>
    </row>
    <row r="2773" s="1" customFormat="1" spans="5:7">
      <c r="E2773" s="7"/>
      <c r="F2773" s="7"/>
      <c r="G2773" s="7"/>
    </row>
    <row r="2774" s="1" customFormat="1" spans="5:7">
      <c r="E2774" s="7"/>
      <c r="F2774" s="7"/>
      <c r="G2774" s="7"/>
    </row>
    <row r="2775" s="1" customFormat="1" spans="5:7">
      <c r="E2775" s="7"/>
      <c r="F2775" s="7"/>
      <c r="G2775" s="7"/>
    </row>
    <row r="2776" s="1" customFormat="1" spans="5:7">
      <c r="E2776" s="7"/>
      <c r="F2776" s="7"/>
      <c r="G2776" s="7"/>
    </row>
    <row r="2777" s="1" customFormat="1" spans="5:7">
      <c r="E2777" s="7"/>
      <c r="F2777" s="7"/>
      <c r="G2777" s="7"/>
    </row>
    <row r="2778" s="1" customFormat="1" spans="5:7">
      <c r="E2778" s="7"/>
      <c r="F2778" s="7"/>
      <c r="G2778" s="7"/>
    </row>
    <row r="2779" s="1" customFormat="1" spans="5:7">
      <c r="E2779" s="7"/>
      <c r="F2779" s="7"/>
      <c r="G2779" s="7"/>
    </row>
    <row r="2780" s="1" customFormat="1" spans="5:7">
      <c r="E2780" s="7"/>
      <c r="F2780" s="7"/>
      <c r="G2780" s="7"/>
    </row>
    <row r="2781" s="1" customFormat="1" spans="5:7">
      <c r="E2781" s="7"/>
      <c r="F2781" s="7"/>
      <c r="G2781" s="7"/>
    </row>
    <row r="2782" s="1" customFormat="1" spans="5:7">
      <c r="E2782" s="7"/>
      <c r="F2782" s="7"/>
      <c r="G2782" s="7"/>
    </row>
    <row r="2783" s="1" customFormat="1" spans="5:7">
      <c r="E2783" s="7"/>
      <c r="F2783" s="7"/>
      <c r="G2783" s="7"/>
    </row>
    <row r="2784" s="1" customFormat="1" spans="5:7">
      <c r="E2784" s="7"/>
      <c r="F2784" s="7"/>
      <c r="G2784" s="7"/>
    </row>
    <row r="2785" s="1" customFormat="1" spans="5:7">
      <c r="E2785" s="7"/>
      <c r="F2785" s="7"/>
      <c r="G2785" s="7"/>
    </row>
    <row r="2786" s="1" customFormat="1" spans="5:7">
      <c r="E2786" s="7"/>
      <c r="F2786" s="7"/>
      <c r="G2786" s="7"/>
    </row>
    <row r="2787" s="1" customFormat="1" spans="5:7">
      <c r="E2787" s="7"/>
      <c r="F2787" s="7"/>
      <c r="G2787" s="7"/>
    </row>
    <row r="2788" s="1" customFormat="1" spans="5:7">
      <c r="E2788" s="7"/>
      <c r="F2788" s="7"/>
      <c r="G2788" s="7"/>
    </row>
    <row r="2789" s="1" customFormat="1" spans="5:7">
      <c r="E2789" s="7"/>
      <c r="F2789" s="7"/>
      <c r="G2789" s="7"/>
    </row>
    <row r="2790" s="1" customFormat="1" spans="5:7">
      <c r="E2790" s="7"/>
      <c r="F2790" s="7"/>
      <c r="G2790" s="7"/>
    </row>
    <row r="2791" s="1" customFormat="1" spans="5:7">
      <c r="E2791" s="7"/>
      <c r="F2791" s="7"/>
      <c r="G2791" s="7"/>
    </row>
    <row r="2792" s="1" customFormat="1" spans="5:7">
      <c r="E2792" s="7"/>
      <c r="F2792" s="7"/>
      <c r="G2792" s="7"/>
    </row>
    <row r="2793" s="1" customFormat="1" spans="5:7">
      <c r="E2793" s="7"/>
      <c r="F2793" s="7"/>
      <c r="G2793" s="7"/>
    </row>
    <row r="2794" s="1" customFormat="1" spans="5:7">
      <c r="E2794" s="7"/>
      <c r="F2794" s="7"/>
      <c r="G2794" s="7"/>
    </row>
    <row r="2795" s="1" customFormat="1" spans="5:7">
      <c r="E2795" s="7"/>
      <c r="F2795" s="7"/>
      <c r="G2795" s="7"/>
    </row>
    <row r="2796" s="1" customFormat="1" spans="5:7">
      <c r="E2796" s="7"/>
      <c r="F2796" s="7"/>
      <c r="G2796" s="7"/>
    </row>
    <row r="2797" s="1" customFormat="1" spans="5:7">
      <c r="E2797" s="7"/>
      <c r="F2797" s="7"/>
      <c r="G2797" s="7"/>
    </row>
    <row r="2798" s="1" customFormat="1" spans="5:7">
      <c r="E2798" s="7"/>
      <c r="F2798" s="7"/>
      <c r="G2798" s="7"/>
    </row>
    <row r="2799" s="1" customFormat="1" spans="5:7">
      <c r="E2799" s="7"/>
      <c r="F2799" s="7"/>
      <c r="G2799" s="7"/>
    </row>
    <row r="2800" s="1" customFormat="1" spans="5:7">
      <c r="E2800" s="7"/>
      <c r="F2800" s="7"/>
      <c r="G2800" s="7"/>
    </row>
    <row r="2801" s="1" customFormat="1" spans="5:7">
      <c r="E2801" s="7"/>
      <c r="F2801" s="7"/>
      <c r="G2801" s="7"/>
    </row>
    <row r="2802" s="1" customFormat="1" spans="5:7">
      <c r="E2802" s="7"/>
      <c r="F2802" s="7"/>
      <c r="G2802" s="7"/>
    </row>
    <row r="2803" s="1" customFormat="1" spans="5:7">
      <c r="E2803" s="7"/>
      <c r="F2803" s="7"/>
      <c r="G2803" s="7"/>
    </row>
    <row r="2804" s="1" customFormat="1" spans="5:7">
      <c r="E2804" s="7"/>
      <c r="F2804" s="7"/>
      <c r="G2804" s="7"/>
    </row>
    <row r="2805" s="1" customFormat="1" spans="5:7">
      <c r="E2805" s="7"/>
      <c r="F2805" s="7"/>
      <c r="G2805" s="7"/>
    </row>
    <row r="2806" s="1" customFormat="1" spans="5:7">
      <c r="E2806" s="7"/>
      <c r="F2806" s="7"/>
      <c r="G2806" s="7"/>
    </row>
    <row r="2807" s="1" customFormat="1" spans="5:7">
      <c r="E2807" s="7"/>
      <c r="F2807" s="7"/>
      <c r="G2807" s="7"/>
    </row>
    <row r="2808" s="1" customFormat="1" spans="5:7">
      <c r="E2808" s="7"/>
      <c r="F2808" s="7"/>
      <c r="G2808" s="7"/>
    </row>
    <row r="2809" s="1" customFormat="1" spans="5:7">
      <c r="E2809" s="7"/>
      <c r="F2809" s="7"/>
      <c r="G2809" s="7"/>
    </row>
    <row r="2810" s="1" customFormat="1" spans="5:7">
      <c r="E2810" s="7"/>
      <c r="F2810" s="7"/>
      <c r="G2810" s="7"/>
    </row>
    <row r="2811" s="1" customFormat="1" spans="5:7">
      <c r="E2811" s="7"/>
      <c r="F2811" s="7"/>
      <c r="G2811" s="7"/>
    </row>
    <row r="2812" s="1" customFormat="1" spans="5:7">
      <c r="E2812" s="7"/>
      <c r="F2812" s="7"/>
      <c r="G2812" s="7"/>
    </row>
    <row r="2813" s="1" customFormat="1" spans="5:7">
      <c r="E2813" s="7"/>
      <c r="F2813" s="7"/>
      <c r="G2813" s="7"/>
    </row>
    <row r="2814" s="1" customFormat="1" spans="5:7">
      <c r="E2814" s="7"/>
      <c r="F2814" s="7"/>
      <c r="G2814" s="7"/>
    </row>
    <row r="2815" s="1" customFormat="1" spans="5:7">
      <c r="E2815" s="7"/>
      <c r="F2815" s="7"/>
      <c r="G2815" s="7"/>
    </row>
    <row r="2816" s="1" customFormat="1" spans="5:7">
      <c r="E2816" s="7"/>
      <c r="F2816" s="7"/>
      <c r="G2816" s="7"/>
    </row>
    <row r="2817" s="1" customFormat="1" spans="5:7">
      <c r="E2817" s="7"/>
      <c r="F2817" s="7"/>
      <c r="G2817" s="7"/>
    </row>
    <row r="2818" s="1" customFormat="1" spans="5:7">
      <c r="E2818" s="7"/>
      <c r="F2818" s="7"/>
      <c r="G2818" s="7"/>
    </row>
    <row r="2819" s="1" customFormat="1" spans="5:7">
      <c r="E2819" s="7"/>
      <c r="F2819" s="7"/>
      <c r="G2819" s="7"/>
    </row>
    <row r="2820" s="1" customFormat="1" spans="5:7">
      <c r="E2820" s="7"/>
      <c r="F2820" s="7"/>
      <c r="G2820" s="7"/>
    </row>
    <row r="2821" s="1" customFormat="1" spans="5:7">
      <c r="E2821" s="7"/>
      <c r="F2821" s="7"/>
      <c r="G2821" s="7"/>
    </row>
    <row r="2822" s="1" customFormat="1" spans="5:7">
      <c r="E2822" s="7"/>
      <c r="F2822" s="7"/>
      <c r="G2822" s="7"/>
    </row>
    <row r="2823" s="1" customFormat="1" spans="5:7">
      <c r="E2823" s="7"/>
      <c r="F2823" s="7"/>
      <c r="G2823" s="7"/>
    </row>
    <row r="2824" s="1" customFormat="1" spans="5:7">
      <c r="E2824" s="7"/>
      <c r="F2824" s="7"/>
      <c r="G2824" s="7"/>
    </row>
    <row r="2825" s="1" customFormat="1" spans="5:7">
      <c r="E2825" s="7"/>
      <c r="F2825" s="7"/>
      <c r="G2825" s="7"/>
    </row>
    <row r="2826" s="1" customFormat="1" spans="5:7">
      <c r="E2826" s="7"/>
      <c r="F2826" s="7"/>
      <c r="G2826" s="7"/>
    </row>
    <row r="2827" s="1" customFormat="1" spans="5:7">
      <c r="E2827" s="7"/>
      <c r="F2827" s="7"/>
      <c r="G2827" s="7"/>
    </row>
    <row r="2828" s="1" customFormat="1" spans="5:7">
      <c r="E2828" s="7"/>
      <c r="F2828" s="7"/>
      <c r="G2828" s="7"/>
    </row>
    <row r="2829" s="1" customFormat="1" spans="5:7">
      <c r="E2829" s="7"/>
      <c r="F2829" s="7"/>
      <c r="G2829" s="7"/>
    </row>
    <row r="2830" s="1" customFormat="1" spans="5:7">
      <c r="E2830" s="7"/>
      <c r="F2830" s="7"/>
      <c r="G2830" s="7"/>
    </row>
    <row r="2831" s="1" customFormat="1" spans="5:7">
      <c r="E2831" s="7"/>
      <c r="F2831" s="7"/>
      <c r="G2831" s="7"/>
    </row>
    <row r="2832" s="1" customFormat="1" spans="5:7">
      <c r="E2832" s="7"/>
      <c r="F2832" s="7"/>
      <c r="G2832" s="7"/>
    </row>
    <row r="2833" s="1" customFormat="1" spans="5:7">
      <c r="E2833" s="7"/>
      <c r="F2833" s="7"/>
      <c r="G2833" s="7"/>
    </row>
    <row r="2834" s="1" customFormat="1" spans="5:7">
      <c r="E2834" s="7"/>
      <c r="F2834" s="7"/>
      <c r="G2834" s="7"/>
    </row>
    <row r="2835" s="1" customFormat="1" spans="5:7">
      <c r="E2835" s="7"/>
      <c r="F2835" s="7"/>
      <c r="G2835" s="7"/>
    </row>
    <row r="2836" s="1" customFormat="1" spans="5:7">
      <c r="E2836" s="7"/>
      <c r="F2836" s="7"/>
      <c r="G2836" s="7"/>
    </row>
    <row r="2837" s="1" customFormat="1" spans="5:7">
      <c r="E2837" s="7"/>
      <c r="F2837" s="7"/>
      <c r="G2837" s="7"/>
    </row>
    <row r="2838" s="1" customFormat="1" spans="5:7">
      <c r="E2838" s="7"/>
      <c r="F2838" s="7"/>
      <c r="G2838" s="7"/>
    </row>
    <row r="2839" s="1" customFormat="1" spans="5:7">
      <c r="E2839" s="7"/>
      <c r="F2839" s="7"/>
      <c r="G2839" s="7"/>
    </row>
    <row r="2840" s="1" customFormat="1" spans="5:7">
      <c r="E2840" s="7"/>
      <c r="F2840" s="7"/>
      <c r="G2840" s="7"/>
    </row>
    <row r="2841" s="1" customFormat="1" spans="5:7">
      <c r="E2841" s="7"/>
      <c r="F2841" s="7"/>
      <c r="G2841" s="7"/>
    </row>
    <row r="2842" s="1" customFormat="1" spans="5:7">
      <c r="E2842" s="7"/>
      <c r="F2842" s="7"/>
      <c r="G2842" s="7"/>
    </row>
    <row r="2843" s="1" customFormat="1" spans="5:7">
      <c r="E2843" s="7"/>
      <c r="F2843" s="7"/>
      <c r="G2843" s="7"/>
    </row>
    <row r="2844" s="1" customFormat="1" spans="5:7">
      <c r="E2844" s="7"/>
      <c r="F2844" s="7"/>
      <c r="G2844" s="7"/>
    </row>
    <row r="2845" s="1" customFormat="1" spans="5:7">
      <c r="E2845" s="7"/>
      <c r="F2845" s="7"/>
      <c r="G2845" s="7"/>
    </row>
    <row r="2846" s="1" customFormat="1" spans="5:7">
      <c r="E2846" s="7"/>
      <c r="F2846" s="7"/>
      <c r="G2846" s="7"/>
    </row>
    <row r="2847" s="1" customFormat="1" spans="5:7">
      <c r="E2847" s="7"/>
      <c r="F2847" s="7"/>
      <c r="G2847" s="7"/>
    </row>
    <row r="2848" s="1" customFormat="1" spans="5:7">
      <c r="E2848" s="7"/>
      <c r="F2848" s="7"/>
      <c r="G2848" s="7"/>
    </row>
    <row r="2849" s="1" customFormat="1" spans="5:7">
      <c r="E2849" s="7"/>
      <c r="F2849" s="7"/>
      <c r="G2849" s="7"/>
    </row>
    <row r="2850" s="1" customFormat="1" spans="5:7">
      <c r="E2850" s="7"/>
      <c r="F2850" s="7"/>
      <c r="G2850" s="7"/>
    </row>
    <row r="2851" s="1" customFormat="1" spans="5:7">
      <c r="E2851" s="7"/>
      <c r="F2851" s="7"/>
      <c r="G2851" s="7"/>
    </row>
    <row r="2852" s="1" customFormat="1" spans="5:7">
      <c r="E2852" s="7"/>
      <c r="F2852" s="7"/>
      <c r="G2852" s="7"/>
    </row>
    <row r="2853" s="1" customFormat="1" spans="5:7">
      <c r="E2853" s="7"/>
      <c r="F2853" s="7"/>
      <c r="G2853" s="7"/>
    </row>
    <row r="2854" s="1" customFormat="1" spans="5:7">
      <c r="E2854" s="7"/>
      <c r="F2854" s="7"/>
      <c r="G2854" s="7"/>
    </row>
    <row r="2855" s="1" customFormat="1" spans="5:7">
      <c r="E2855" s="7"/>
      <c r="F2855" s="7"/>
      <c r="G2855" s="7"/>
    </row>
    <row r="2856" s="1" customFormat="1" spans="5:7">
      <c r="E2856" s="7"/>
      <c r="F2856" s="7"/>
      <c r="G2856" s="7"/>
    </row>
    <row r="2857" s="1" customFormat="1" spans="5:7">
      <c r="E2857" s="7"/>
      <c r="F2857" s="7"/>
      <c r="G2857" s="7"/>
    </row>
    <row r="2858" s="1" customFormat="1" spans="5:7">
      <c r="E2858" s="7"/>
      <c r="F2858" s="7"/>
      <c r="G2858" s="7"/>
    </row>
    <row r="2859" s="1" customFormat="1" spans="5:7">
      <c r="E2859" s="7"/>
      <c r="F2859" s="7"/>
      <c r="G2859" s="7"/>
    </row>
    <row r="2860" s="1" customFormat="1" spans="5:7">
      <c r="E2860" s="7"/>
      <c r="F2860" s="7"/>
      <c r="G2860" s="7"/>
    </row>
    <row r="2861" s="1" customFormat="1" spans="5:7">
      <c r="E2861" s="7"/>
      <c r="F2861" s="7"/>
      <c r="G2861" s="7"/>
    </row>
    <row r="2862" s="1" customFormat="1" spans="5:7">
      <c r="E2862" s="7"/>
      <c r="F2862" s="7"/>
      <c r="G2862" s="7"/>
    </row>
    <row r="2863" s="1" customFormat="1" spans="5:7">
      <c r="E2863" s="7"/>
      <c r="F2863" s="7"/>
      <c r="G2863" s="7"/>
    </row>
    <row r="2864" s="1" customFormat="1" spans="5:7">
      <c r="E2864" s="7"/>
      <c r="F2864" s="7"/>
      <c r="G2864" s="7"/>
    </row>
    <row r="2865" s="1" customFormat="1" spans="5:7">
      <c r="E2865" s="7"/>
      <c r="F2865" s="7"/>
      <c r="G2865" s="7"/>
    </row>
    <row r="2866" s="1" customFormat="1" spans="5:7">
      <c r="E2866" s="7"/>
      <c r="F2866" s="7"/>
      <c r="G2866" s="7"/>
    </row>
    <row r="2867" s="1" customFormat="1" spans="5:7">
      <c r="E2867" s="7"/>
      <c r="F2867" s="7"/>
      <c r="G2867" s="7"/>
    </row>
    <row r="2868" s="1" customFormat="1" spans="5:7">
      <c r="E2868" s="7"/>
      <c r="F2868" s="7"/>
      <c r="G2868" s="7"/>
    </row>
    <row r="2869" s="1" customFormat="1" spans="5:7">
      <c r="E2869" s="7"/>
      <c r="F2869" s="7"/>
      <c r="G2869" s="7"/>
    </row>
    <row r="2870" s="1" customFormat="1" spans="5:7">
      <c r="E2870" s="7"/>
      <c r="F2870" s="7"/>
      <c r="G2870" s="7"/>
    </row>
    <row r="2871" s="1" customFormat="1" spans="5:7">
      <c r="E2871" s="7"/>
      <c r="F2871" s="7"/>
      <c r="G2871" s="7"/>
    </row>
    <row r="2872" s="1" customFormat="1" spans="5:7">
      <c r="E2872" s="7"/>
      <c r="F2872" s="7"/>
      <c r="G2872" s="7"/>
    </row>
    <row r="2873" s="1" customFormat="1" spans="5:7">
      <c r="E2873" s="7"/>
      <c r="F2873" s="7"/>
      <c r="G2873" s="7"/>
    </row>
    <row r="2874" s="1" customFormat="1" spans="5:7">
      <c r="E2874" s="7"/>
      <c r="F2874" s="7"/>
      <c r="G2874" s="7"/>
    </row>
  </sheetData>
  <mergeCells count="1">
    <mergeCell ref="A1:G1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0"/>
  <sheetViews>
    <sheetView workbookViewId="0">
      <selection activeCell="I4" sqref="I4"/>
    </sheetView>
  </sheetViews>
  <sheetFormatPr defaultColWidth="9" defaultRowHeight="30" customHeight="1"/>
  <cols>
    <col min="1" max="6" width="9" style="1"/>
    <col min="7" max="7" width="22.5555555555556" style="1" customWidth="1"/>
    <col min="8" max="16375" width="9" style="1"/>
  </cols>
  <sheetData>
    <row r="1" s="1" customFormat="1" customHeight="1" spans="1:7">
      <c r="A1" s="3" t="s">
        <v>758</v>
      </c>
      <c r="B1" s="3"/>
      <c r="C1" s="3"/>
      <c r="D1" s="3"/>
      <c r="E1" s="3"/>
      <c r="F1" s="3"/>
      <c r="G1" s="3"/>
    </row>
    <row r="2" s="1" customFormat="1" customHeight="1" spans="1:11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/>
      <c r="I2" s="7"/>
      <c r="J2" s="7"/>
      <c r="K2" s="7"/>
    </row>
    <row r="3" s="2" customFormat="1" customHeight="1" spans="1:11">
      <c r="A3" s="8">
        <v>1</v>
      </c>
      <c r="B3" s="9" t="s">
        <v>8</v>
      </c>
      <c r="C3" s="9">
        <v>2</v>
      </c>
      <c r="D3" s="10" t="s">
        <v>9</v>
      </c>
      <c r="E3" s="11">
        <v>660</v>
      </c>
      <c r="F3" s="9"/>
      <c r="G3" s="12">
        <f t="shared" ref="G3:G66" si="0">SUM(E3:F3)</f>
        <v>660</v>
      </c>
      <c r="H3" s="13"/>
      <c r="I3" s="13"/>
      <c r="J3" s="13"/>
      <c r="K3" s="13"/>
    </row>
    <row r="4" s="2" customFormat="1" customHeight="1" spans="1:11">
      <c r="A4" s="8">
        <v>2</v>
      </c>
      <c r="B4" s="9" t="s">
        <v>10</v>
      </c>
      <c r="C4" s="9">
        <v>3</v>
      </c>
      <c r="D4" s="10" t="s">
        <v>9</v>
      </c>
      <c r="E4" s="14">
        <f>380*3</f>
        <v>1140</v>
      </c>
      <c r="F4" s="9"/>
      <c r="G4" s="12">
        <f t="shared" si="0"/>
        <v>1140</v>
      </c>
      <c r="H4" s="13"/>
      <c r="I4" s="13"/>
      <c r="J4" s="13"/>
      <c r="K4" s="13"/>
    </row>
    <row r="5" s="2" customFormat="1" customHeight="1" spans="1:11">
      <c r="A5" s="8">
        <v>3</v>
      </c>
      <c r="B5" s="9" t="s">
        <v>11</v>
      </c>
      <c r="C5" s="9">
        <v>1</v>
      </c>
      <c r="D5" s="10" t="s">
        <v>9</v>
      </c>
      <c r="E5" s="11">
        <v>360</v>
      </c>
      <c r="F5" s="9"/>
      <c r="G5" s="12">
        <f t="shared" si="0"/>
        <v>360</v>
      </c>
      <c r="H5" s="13"/>
      <c r="I5" s="13"/>
      <c r="J5" s="13"/>
      <c r="K5" s="13"/>
    </row>
    <row r="6" s="2" customFormat="1" customHeight="1" spans="1:11">
      <c r="A6" s="8">
        <v>4</v>
      </c>
      <c r="B6" s="9" t="s">
        <v>12</v>
      </c>
      <c r="C6" s="9">
        <v>1</v>
      </c>
      <c r="D6" s="10" t="s">
        <v>9</v>
      </c>
      <c r="E6" s="9">
        <v>400</v>
      </c>
      <c r="F6" s="9"/>
      <c r="G6" s="12">
        <f t="shared" si="0"/>
        <v>400</v>
      </c>
      <c r="H6" s="13"/>
      <c r="I6" s="13"/>
      <c r="J6" s="13"/>
      <c r="K6" s="13"/>
    </row>
    <row r="7" s="2" customFormat="1" customHeight="1" spans="1:11">
      <c r="A7" s="8">
        <v>5</v>
      </c>
      <c r="B7" s="9" t="s">
        <v>13</v>
      </c>
      <c r="C7" s="9">
        <v>2</v>
      </c>
      <c r="D7" s="10" t="s">
        <v>9</v>
      </c>
      <c r="E7" s="11">
        <v>660</v>
      </c>
      <c r="F7" s="9"/>
      <c r="G7" s="12">
        <f t="shared" si="0"/>
        <v>660</v>
      </c>
      <c r="H7" s="13"/>
      <c r="I7" s="13"/>
      <c r="J7" s="13"/>
      <c r="K7" s="13"/>
    </row>
    <row r="8" s="2" customFormat="1" customHeight="1" spans="1:11">
      <c r="A8" s="8">
        <v>6</v>
      </c>
      <c r="B8" s="9" t="s">
        <v>14</v>
      </c>
      <c r="C8" s="9">
        <v>1</v>
      </c>
      <c r="D8" s="10" t="s">
        <v>9</v>
      </c>
      <c r="E8" s="9">
        <v>410</v>
      </c>
      <c r="F8" s="9"/>
      <c r="G8" s="12">
        <f t="shared" si="0"/>
        <v>410</v>
      </c>
      <c r="H8" s="13"/>
      <c r="I8" s="13"/>
      <c r="J8" s="13"/>
      <c r="K8" s="13"/>
    </row>
    <row r="9" s="2" customFormat="1" customHeight="1" spans="1:11">
      <c r="A9" s="8">
        <v>7</v>
      </c>
      <c r="B9" s="9" t="s">
        <v>15</v>
      </c>
      <c r="C9" s="9">
        <v>3</v>
      </c>
      <c r="D9" s="10" t="s">
        <v>9</v>
      </c>
      <c r="E9" s="14">
        <v>990</v>
      </c>
      <c r="F9" s="9"/>
      <c r="G9" s="12">
        <f t="shared" si="0"/>
        <v>990</v>
      </c>
      <c r="H9" s="13"/>
      <c r="I9" s="13"/>
      <c r="J9" s="13"/>
      <c r="K9" s="13"/>
    </row>
    <row r="10" s="2" customFormat="1" customHeight="1" spans="1:11">
      <c r="A10" s="8">
        <v>8</v>
      </c>
      <c r="B10" s="9" t="s">
        <v>16</v>
      </c>
      <c r="C10" s="9">
        <v>4</v>
      </c>
      <c r="D10" s="10" t="s">
        <v>9</v>
      </c>
      <c r="E10" s="14">
        <v>1600</v>
      </c>
      <c r="F10" s="9"/>
      <c r="G10" s="12">
        <f t="shared" si="0"/>
        <v>1600</v>
      </c>
      <c r="H10" s="13"/>
      <c r="I10" s="13"/>
      <c r="J10" s="13"/>
      <c r="K10" s="13"/>
    </row>
    <row r="11" s="2" customFormat="1" customHeight="1" spans="1:11">
      <c r="A11" s="8">
        <v>9</v>
      </c>
      <c r="B11" s="9" t="s">
        <v>17</v>
      </c>
      <c r="C11" s="9">
        <v>2</v>
      </c>
      <c r="D11" s="10" t="s">
        <v>9</v>
      </c>
      <c r="E11" s="14">
        <v>680</v>
      </c>
      <c r="F11" s="9"/>
      <c r="G11" s="12">
        <f t="shared" si="0"/>
        <v>680</v>
      </c>
      <c r="H11" s="13"/>
      <c r="I11" s="13"/>
      <c r="J11" s="13"/>
      <c r="K11" s="13"/>
    </row>
    <row r="12" s="2" customFormat="1" customHeight="1" spans="1:11">
      <c r="A12" s="8">
        <v>10</v>
      </c>
      <c r="B12" s="9" t="s">
        <v>18</v>
      </c>
      <c r="C12" s="9">
        <v>3</v>
      </c>
      <c r="D12" s="10" t="s">
        <v>9</v>
      </c>
      <c r="E12" s="11">
        <v>990</v>
      </c>
      <c r="F12" s="9"/>
      <c r="G12" s="12">
        <f t="shared" si="0"/>
        <v>990</v>
      </c>
      <c r="H12" s="13"/>
      <c r="I12" s="13"/>
      <c r="J12" s="13"/>
      <c r="K12" s="13"/>
    </row>
    <row r="13" s="2" customFormat="1" customHeight="1" spans="1:11">
      <c r="A13" s="8">
        <v>11</v>
      </c>
      <c r="B13" s="9" t="s">
        <v>19</v>
      </c>
      <c r="C13" s="9">
        <v>1</v>
      </c>
      <c r="D13" s="10" t="s">
        <v>9</v>
      </c>
      <c r="E13" s="11">
        <v>350</v>
      </c>
      <c r="F13" s="9"/>
      <c r="G13" s="12">
        <f t="shared" si="0"/>
        <v>350</v>
      </c>
      <c r="H13" s="13"/>
      <c r="I13" s="13"/>
      <c r="J13" s="13"/>
      <c r="K13" s="13"/>
    </row>
    <row r="14" s="2" customFormat="1" customHeight="1" spans="1:11">
      <c r="A14" s="8">
        <v>12</v>
      </c>
      <c r="B14" s="9" t="s">
        <v>20</v>
      </c>
      <c r="C14" s="9">
        <v>1</v>
      </c>
      <c r="D14" s="10" t="s">
        <v>9</v>
      </c>
      <c r="E14" s="14">
        <v>420</v>
      </c>
      <c r="F14" s="9"/>
      <c r="G14" s="12">
        <f t="shared" si="0"/>
        <v>420</v>
      </c>
      <c r="H14" s="13"/>
      <c r="I14" s="13"/>
      <c r="J14" s="13"/>
      <c r="K14" s="13"/>
    </row>
    <row r="15" s="2" customFormat="1" customHeight="1" spans="1:11">
      <c r="A15" s="8">
        <v>13</v>
      </c>
      <c r="B15" s="9" t="s">
        <v>21</v>
      </c>
      <c r="C15" s="9">
        <v>1</v>
      </c>
      <c r="D15" s="10" t="s">
        <v>9</v>
      </c>
      <c r="E15" s="14">
        <v>420</v>
      </c>
      <c r="F15" s="9"/>
      <c r="G15" s="12">
        <f t="shared" si="0"/>
        <v>420</v>
      </c>
      <c r="H15" s="13"/>
      <c r="I15" s="13"/>
      <c r="J15" s="13"/>
      <c r="K15" s="13"/>
    </row>
    <row r="16" s="2" customFormat="1" customHeight="1" spans="1:11">
      <c r="A16" s="8">
        <v>14</v>
      </c>
      <c r="B16" s="9" t="s">
        <v>22</v>
      </c>
      <c r="C16" s="9">
        <v>2</v>
      </c>
      <c r="D16" s="10" t="s">
        <v>9</v>
      </c>
      <c r="E16" s="11">
        <v>700</v>
      </c>
      <c r="F16" s="9"/>
      <c r="G16" s="12">
        <f t="shared" si="0"/>
        <v>700</v>
      </c>
      <c r="H16" s="13"/>
      <c r="I16" s="13"/>
      <c r="J16" s="13"/>
      <c r="K16" s="13"/>
    </row>
    <row r="17" s="2" customFormat="1" customHeight="1" spans="1:11">
      <c r="A17" s="8">
        <v>15</v>
      </c>
      <c r="B17" s="9" t="s">
        <v>23</v>
      </c>
      <c r="C17" s="9">
        <v>1</v>
      </c>
      <c r="D17" s="10" t="s">
        <v>9</v>
      </c>
      <c r="E17" s="9">
        <v>420</v>
      </c>
      <c r="F17" s="9"/>
      <c r="G17" s="12">
        <f t="shared" si="0"/>
        <v>420</v>
      </c>
      <c r="H17" s="13"/>
      <c r="I17" s="13"/>
      <c r="J17" s="13"/>
      <c r="K17" s="13"/>
    </row>
    <row r="18" s="2" customFormat="1" customHeight="1" spans="1:11">
      <c r="A18" s="8">
        <v>16</v>
      </c>
      <c r="B18" s="9" t="s">
        <v>24</v>
      </c>
      <c r="C18" s="9">
        <v>1</v>
      </c>
      <c r="D18" s="10" t="s">
        <v>9</v>
      </c>
      <c r="E18" s="11">
        <v>350</v>
      </c>
      <c r="F18" s="9"/>
      <c r="G18" s="12">
        <f t="shared" si="0"/>
        <v>350</v>
      </c>
      <c r="H18" s="13"/>
      <c r="I18" s="13"/>
      <c r="J18" s="13"/>
      <c r="K18" s="13"/>
    </row>
    <row r="19" s="2" customFormat="1" customHeight="1" spans="1:11">
      <c r="A19" s="8">
        <v>17</v>
      </c>
      <c r="B19" s="9" t="s">
        <v>25</v>
      </c>
      <c r="C19" s="9">
        <v>2</v>
      </c>
      <c r="D19" s="10" t="s">
        <v>9</v>
      </c>
      <c r="E19" s="11">
        <v>740</v>
      </c>
      <c r="F19" s="9"/>
      <c r="G19" s="12">
        <f t="shared" si="0"/>
        <v>740</v>
      </c>
      <c r="H19" s="13"/>
      <c r="I19" s="13"/>
      <c r="J19" s="13"/>
      <c r="K19" s="13"/>
    </row>
    <row r="20" s="2" customFormat="1" customHeight="1" spans="1:11">
      <c r="A20" s="8">
        <v>18</v>
      </c>
      <c r="B20" s="9" t="s">
        <v>26</v>
      </c>
      <c r="C20" s="9">
        <v>1</v>
      </c>
      <c r="D20" s="10" t="s">
        <v>9</v>
      </c>
      <c r="E20" s="14">
        <v>400</v>
      </c>
      <c r="F20" s="9"/>
      <c r="G20" s="12">
        <f t="shared" si="0"/>
        <v>400</v>
      </c>
      <c r="H20" s="13"/>
      <c r="I20" s="13"/>
      <c r="J20" s="13"/>
      <c r="K20" s="13"/>
    </row>
    <row r="21" s="2" customFormat="1" customHeight="1" spans="1:11">
      <c r="A21" s="8">
        <v>19</v>
      </c>
      <c r="B21" s="9" t="s">
        <v>27</v>
      </c>
      <c r="C21" s="9">
        <v>2</v>
      </c>
      <c r="D21" s="10" t="s">
        <v>9</v>
      </c>
      <c r="E21" s="9">
        <v>780</v>
      </c>
      <c r="F21" s="9"/>
      <c r="G21" s="12">
        <f t="shared" si="0"/>
        <v>780</v>
      </c>
      <c r="H21" s="13"/>
      <c r="I21" s="13"/>
      <c r="J21" s="13"/>
      <c r="K21" s="13"/>
    </row>
    <row r="22" s="2" customFormat="1" customHeight="1" spans="1:11">
      <c r="A22" s="8">
        <v>20</v>
      </c>
      <c r="B22" s="9" t="s">
        <v>28</v>
      </c>
      <c r="C22" s="9">
        <v>1</v>
      </c>
      <c r="D22" s="10" t="s">
        <v>9</v>
      </c>
      <c r="E22" s="14">
        <v>420</v>
      </c>
      <c r="F22" s="9"/>
      <c r="G22" s="12">
        <f t="shared" si="0"/>
        <v>420</v>
      </c>
      <c r="H22" s="13"/>
      <c r="I22" s="13"/>
      <c r="J22" s="13"/>
      <c r="K22" s="13"/>
    </row>
    <row r="23" s="2" customFormat="1" customHeight="1" spans="1:11">
      <c r="A23" s="8">
        <v>21</v>
      </c>
      <c r="B23" s="9" t="s">
        <v>29</v>
      </c>
      <c r="C23" s="9">
        <v>1</v>
      </c>
      <c r="D23" s="10" t="s">
        <v>9</v>
      </c>
      <c r="E23" s="9">
        <v>420</v>
      </c>
      <c r="F23" s="9"/>
      <c r="G23" s="12">
        <f t="shared" si="0"/>
        <v>420</v>
      </c>
      <c r="H23" s="13"/>
      <c r="I23" s="13"/>
      <c r="J23" s="13"/>
      <c r="K23" s="13"/>
    </row>
    <row r="24" s="2" customFormat="1" customHeight="1" spans="1:11">
      <c r="A24" s="8">
        <v>22</v>
      </c>
      <c r="B24" s="9" t="s">
        <v>30</v>
      </c>
      <c r="C24" s="9">
        <v>4</v>
      </c>
      <c r="D24" s="10" t="s">
        <v>9</v>
      </c>
      <c r="E24" s="11">
        <v>1400</v>
      </c>
      <c r="F24" s="9"/>
      <c r="G24" s="12">
        <f t="shared" si="0"/>
        <v>1400</v>
      </c>
      <c r="H24" s="13"/>
      <c r="I24" s="13"/>
      <c r="J24" s="13"/>
      <c r="K24" s="13"/>
    </row>
    <row r="25" s="2" customFormat="1" customHeight="1" spans="1:11">
      <c r="A25" s="8">
        <v>23</v>
      </c>
      <c r="B25" s="9" t="s">
        <v>31</v>
      </c>
      <c r="C25" s="9">
        <v>3</v>
      </c>
      <c r="D25" s="10" t="s">
        <v>9</v>
      </c>
      <c r="E25" s="14">
        <f>410*3</f>
        <v>1230</v>
      </c>
      <c r="F25" s="9"/>
      <c r="G25" s="12">
        <f t="shared" si="0"/>
        <v>1230</v>
      </c>
      <c r="H25" s="13"/>
      <c r="I25" s="13"/>
      <c r="J25" s="13"/>
      <c r="K25" s="13"/>
    </row>
    <row r="26" s="2" customFormat="1" customHeight="1" spans="1:11">
      <c r="A26" s="8">
        <v>24</v>
      </c>
      <c r="B26" s="9" t="s">
        <v>32</v>
      </c>
      <c r="C26" s="9">
        <v>1</v>
      </c>
      <c r="D26" s="10" t="s">
        <v>9</v>
      </c>
      <c r="E26" s="14">
        <v>420</v>
      </c>
      <c r="F26" s="9"/>
      <c r="G26" s="12">
        <f t="shared" si="0"/>
        <v>420</v>
      </c>
      <c r="H26" s="13"/>
      <c r="I26" s="13"/>
      <c r="J26" s="13"/>
      <c r="K26" s="13"/>
    </row>
    <row r="27" s="2" customFormat="1" customHeight="1" spans="1:11">
      <c r="A27" s="8">
        <v>25</v>
      </c>
      <c r="B27" s="9" t="s">
        <v>33</v>
      </c>
      <c r="C27" s="9">
        <v>3</v>
      </c>
      <c r="D27" s="10" t="s">
        <v>9</v>
      </c>
      <c r="E27" s="11">
        <f>380*3</f>
        <v>1140</v>
      </c>
      <c r="F27" s="9"/>
      <c r="G27" s="12">
        <f t="shared" si="0"/>
        <v>1140</v>
      </c>
      <c r="H27" s="13"/>
      <c r="I27" s="13"/>
      <c r="J27" s="13"/>
      <c r="K27" s="13"/>
    </row>
    <row r="28" s="2" customFormat="1" customHeight="1" spans="1:11">
      <c r="A28" s="8">
        <v>26</v>
      </c>
      <c r="B28" s="9" t="s">
        <v>34</v>
      </c>
      <c r="C28" s="9">
        <v>1</v>
      </c>
      <c r="D28" s="10" t="s">
        <v>9</v>
      </c>
      <c r="E28" s="14">
        <v>360</v>
      </c>
      <c r="F28" s="9"/>
      <c r="G28" s="12">
        <f t="shared" si="0"/>
        <v>360</v>
      </c>
      <c r="H28" s="13"/>
      <c r="I28" s="13"/>
      <c r="J28" s="13"/>
      <c r="K28" s="13"/>
    </row>
    <row r="29" s="2" customFormat="1" customHeight="1" spans="1:11">
      <c r="A29" s="8">
        <v>27</v>
      </c>
      <c r="B29" s="9" t="s">
        <v>35</v>
      </c>
      <c r="C29" s="9">
        <v>1</v>
      </c>
      <c r="D29" s="10" t="s">
        <v>9</v>
      </c>
      <c r="E29" s="9">
        <v>420</v>
      </c>
      <c r="F29" s="9"/>
      <c r="G29" s="12">
        <f t="shared" si="0"/>
        <v>420</v>
      </c>
      <c r="H29" s="13"/>
      <c r="I29" s="13"/>
      <c r="J29" s="13"/>
      <c r="K29" s="13"/>
    </row>
    <row r="30" s="2" customFormat="1" customHeight="1" spans="1:11">
      <c r="A30" s="8">
        <v>28</v>
      </c>
      <c r="B30" s="9" t="s">
        <v>36</v>
      </c>
      <c r="C30" s="9">
        <v>3</v>
      </c>
      <c r="D30" s="10" t="s">
        <v>9</v>
      </c>
      <c r="E30" s="11">
        <v>990</v>
      </c>
      <c r="F30" s="9"/>
      <c r="G30" s="12">
        <f t="shared" si="0"/>
        <v>990</v>
      </c>
      <c r="H30" s="13"/>
      <c r="I30" s="13"/>
      <c r="J30" s="13"/>
      <c r="K30" s="13"/>
    </row>
    <row r="31" s="2" customFormat="1" customHeight="1" spans="1:11">
      <c r="A31" s="8">
        <v>29</v>
      </c>
      <c r="B31" s="9" t="s">
        <v>37</v>
      </c>
      <c r="C31" s="9">
        <v>1</v>
      </c>
      <c r="D31" s="10" t="s">
        <v>9</v>
      </c>
      <c r="E31" s="11">
        <v>360</v>
      </c>
      <c r="F31" s="9"/>
      <c r="G31" s="12">
        <f t="shared" si="0"/>
        <v>360</v>
      </c>
      <c r="H31" s="13"/>
      <c r="I31" s="13"/>
      <c r="J31" s="13"/>
      <c r="K31" s="13"/>
    </row>
    <row r="32" s="2" customFormat="1" customHeight="1" spans="1:11">
      <c r="A32" s="8">
        <v>30</v>
      </c>
      <c r="B32" s="9" t="s">
        <v>38</v>
      </c>
      <c r="C32" s="9">
        <v>2</v>
      </c>
      <c r="D32" s="10" t="s">
        <v>9</v>
      </c>
      <c r="E32" s="11">
        <v>740</v>
      </c>
      <c r="F32" s="9"/>
      <c r="G32" s="12">
        <f t="shared" si="0"/>
        <v>740</v>
      </c>
      <c r="H32" s="13"/>
      <c r="I32" s="13"/>
      <c r="J32" s="13"/>
      <c r="K32" s="13"/>
    </row>
    <row r="33" s="2" customFormat="1" customHeight="1" spans="1:11">
      <c r="A33" s="8">
        <v>31</v>
      </c>
      <c r="B33" s="9" t="s">
        <v>39</v>
      </c>
      <c r="C33" s="9">
        <v>1</v>
      </c>
      <c r="D33" s="10" t="s">
        <v>9</v>
      </c>
      <c r="E33" s="11">
        <v>360</v>
      </c>
      <c r="F33" s="9"/>
      <c r="G33" s="12">
        <f t="shared" si="0"/>
        <v>360</v>
      </c>
      <c r="H33" s="13"/>
      <c r="I33" s="13"/>
      <c r="J33" s="13"/>
      <c r="K33" s="13"/>
    </row>
    <row r="34" s="2" customFormat="1" customHeight="1" spans="1:11">
      <c r="A34" s="8">
        <v>32</v>
      </c>
      <c r="B34" s="9" t="s">
        <v>40</v>
      </c>
      <c r="C34" s="9">
        <v>4</v>
      </c>
      <c r="D34" s="10" t="s">
        <v>9</v>
      </c>
      <c r="E34" s="14">
        <v>1480</v>
      </c>
      <c r="F34" s="9"/>
      <c r="G34" s="12">
        <f t="shared" si="0"/>
        <v>1480</v>
      </c>
      <c r="H34" s="13"/>
      <c r="I34" s="13"/>
      <c r="J34" s="13"/>
      <c r="K34" s="13"/>
    </row>
    <row r="35" s="2" customFormat="1" customHeight="1" spans="1:11">
      <c r="A35" s="8">
        <v>33</v>
      </c>
      <c r="B35" s="9" t="s">
        <v>41</v>
      </c>
      <c r="C35" s="9">
        <v>1</v>
      </c>
      <c r="D35" s="10" t="s">
        <v>9</v>
      </c>
      <c r="E35" s="11">
        <v>340</v>
      </c>
      <c r="F35" s="9"/>
      <c r="G35" s="12">
        <f t="shared" si="0"/>
        <v>340</v>
      </c>
      <c r="H35" s="13"/>
      <c r="I35" s="13"/>
      <c r="J35" s="13"/>
      <c r="K35" s="13"/>
    </row>
    <row r="36" s="2" customFormat="1" customHeight="1" spans="1:11">
      <c r="A36" s="8">
        <v>34</v>
      </c>
      <c r="B36" s="9" t="s">
        <v>42</v>
      </c>
      <c r="C36" s="9">
        <v>2</v>
      </c>
      <c r="D36" s="10" t="s">
        <v>9</v>
      </c>
      <c r="E36" s="11">
        <v>800</v>
      </c>
      <c r="F36" s="9"/>
      <c r="G36" s="12">
        <f t="shared" si="0"/>
        <v>800</v>
      </c>
      <c r="H36" s="13"/>
      <c r="I36" s="13"/>
      <c r="J36" s="13"/>
      <c r="K36" s="13"/>
    </row>
    <row r="37" s="2" customFormat="1" customHeight="1" spans="1:11">
      <c r="A37" s="8">
        <v>35</v>
      </c>
      <c r="B37" s="9" t="s">
        <v>43</v>
      </c>
      <c r="C37" s="9">
        <v>2</v>
      </c>
      <c r="D37" s="10" t="s">
        <v>9</v>
      </c>
      <c r="E37" s="14">
        <f>400*2</f>
        <v>800</v>
      </c>
      <c r="F37" s="9"/>
      <c r="G37" s="12">
        <f t="shared" si="0"/>
        <v>800</v>
      </c>
      <c r="H37" s="13"/>
      <c r="I37" s="13"/>
      <c r="J37" s="13"/>
      <c r="K37" s="13"/>
    </row>
    <row r="38" s="2" customFormat="1" customHeight="1" spans="1:11">
      <c r="A38" s="8">
        <v>36</v>
      </c>
      <c r="B38" s="9" t="s">
        <v>44</v>
      </c>
      <c r="C38" s="9">
        <v>3</v>
      </c>
      <c r="D38" s="10" t="s">
        <v>9</v>
      </c>
      <c r="E38" s="11">
        <v>1050</v>
      </c>
      <c r="F38" s="9"/>
      <c r="G38" s="12">
        <f t="shared" si="0"/>
        <v>1050</v>
      </c>
      <c r="H38" s="13"/>
      <c r="I38" s="13"/>
      <c r="J38" s="13"/>
      <c r="K38" s="13"/>
    </row>
    <row r="39" s="2" customFormat="1" customHeight="1" spans="1:11">
      <c r="A39" s="8">
        <v>37</v>
      </c>
      <c r="B39" s="9" t="s">
        <v>45</v>
      </c>
      <c r="C39" s="9">
        <v>1</v>
      </c>
      <c r="D39" s="10" t="s">
        <v>9</v>
      </c>
      <c r="E39" s="9">
        <v>330</v>
      </c>
      <c r="F39" s="9"/>
      <c r="G39" s="12">
        <f t="shared" si="0"/>
        <v>330</v>
      </c>
      <c r="H39" s="13"/>
      <c r="I39" s="13"/>
      <c r="J39" s="13"/>
      <c r="K39" s="13"/>
    </row>
    <row r="40" s="2" customFormat="1" customHeight="1" spans="1:11">
      <c r="A40" s="8">
        <v>38</v>
      </c>
      <c r="B40" s="9" t="s">
        <v>46</v>
      </c>
      <c r="C40" s="9">
        <v>1</v>
      </c>
      <c r="D40" s="10" t="s">
        <v>9</v>
      </c>
      <c r="E40" s="11">
        <v>350</v>
      </c>
      <c r="F40" s="9"/>
      <c r="G40" s="12">
        <f t="shared" si="0"/>
        <v>350</v>
      </c>
      <c r="H40" s="13"/>
      <c r="I40" s="13"/>
      <c r="J40" s="13"/>
      <c r="K40" s="13"/>
    </row>
    <row r="41" s="2" customFormat="1" customHeight="1" spans="1:11">
      <c r="A41" s="8">
        <v>39</v>
      </c>
      <c r="B41" s="9" t="s">
        <v>47</v>
      </c>
      <c r="C41" s="9">
        <v>3</v>
      </c>
      <c r="D41" s="10" t="s">
        <v>48</v>
      </c>
      <c r="E41" s="14">
        <v>1290</v>
      </c>
      <c r="F41" s="9"/>
      <c r="G41" s="12">
        <f t="shared" si="0"/>
        <v>1290</v>
      </c>
      <c r="H41" s="13"/>
      <c r="I41" s="13"/>
      <c r="J41" s="13"/>
      <c r="K41" s="13"/>
    </row>
    <row r="42" s="2" customFormat="1" customHeight="1" spans="1:11">
      <c r="A42" s="8">
        <v>40</v>
      </c>
      <c r="B42" s="9" t="s">
        <v>49</v>
      </c>
      <c r="C42" s="9">
        <v>1</v>
      </c>
      <c r="D42" s="10" t="s">
        <v>48</v>
      </c>
      <c r="E42" s="14">
        <v>430</v>
      </c>
      <c r="F42" s="9"/>
      <c r="G42" s="12">
        <f t="shared" si="0"/>
        <v>430</v>
      </c>
      <c r="H42" s="13"/>
      <c r="I42" s="13"/>
      <c r="J42" s="13"/>
      <c r="K42" s="13"/>
    </row>
    <row r="43" s="2" customFormat="1" customHeight="1" spans="1:11">
      <c r="A43" s="8">
        <v>41</v>
      </c>
      <c r="B43" s="9" t="s">
        <v>50</v>
      </c>
      <c r="C43" s="9">
        <v>1</v>
      </c>
      <c r="D43" s="10" t="s">
        <v>48</v>
      </c>
      <c r="E43" s="11">
        <v>480</v>
      </c>
      <c r="F43" s="9"/>
      <c r="G43" s="12">
        <f t="shared" si="0"/>
        <v>480</v>
      </c>
      <c r="H43" s="13"/>
      <c r="I43" s="13"/>
      <c r="J43" s="13"/>
      <c r="K43" s="13"/>
    </row>
    <row r="44" s="2" customFormat="1" customHeight="1" spans="1:11">
      <c r="A44" s="8">
        <v>42</v>
      </c>
      <c r="B44" s="9" t="s">
        <v>51</v>
      </c>
      <c r="C44" s="9">
        <v>1</v>
      </c>
      <c r="D44" s="10" t="s">
        <v>48</v>
      </c>
      <c r="E44" s="11">
        <v>480</v>
      </c>
      <c r="F44" s="9"/>
      <c r="G44" s="12">
        <f t="shared" si="0"/>
        <v>480</v>
      </c>
      <c r="H44" s="13"/>
      <c r="I44" s="13"/>
      <c r="J44" s="13"/>
      <c r="K44" s="13"/>
    </row>
    <row r="45" s="2" customFormat="1" customHeight="1" spans="1:11">
      <c r="A45" s="8">
        <v>43</v>
      </c>
      <c r="B45" s="9" t="s">
        <v>52</v>
      </c>
      <c r="C45" s="9">
        <v>1</v>
      </c>
      <c r="D45" s="10" t="s">
        <v>48</v>
      </c>
      <c r="E45" s="14">
        <v>470</v>
      </c>
      <c r="F45" s="9"/>
      <c r="G45" s="12">
        <f t="shared" si="0"/>
        <v>470</v>
      </c>
      <c r="H45" s="13"/>
      <c r="I45" s="13"/>
      <c r="J45" s="13"/>
      <c r="K45" s="13"/>
    </row>
    <row r="46" s="2" customFormat="1" customHeight="1" spans="1:11">
      <c r="A46" s="8">
        <v>44</v>
      </c>
      <c r="B46" s="9" t="s">
        <v>54</v>
      </c>
      <c r="C46" s="9">
        <v>2</v>
      </c>
      <c r="D46" s="10" t="s">
        <v>48</v>
      </c>
      <c r="E46" s="14">
        <v>960</v>
      </c>
      <c r="F46" s="9"/>
      <c r="G46" s="12">
        <f t="shared" si="0"/>
        <v>960</v>
      </c>
      <c r="H46" s="13"/>
      <c r="I46" s="13"/>
      <c r="J46" s="13"/>
      <c r="K46" s="13"/>
    </row>
    <row r="47" s="2" customFormat="1" customHeight="1" spans="1:11">
      <c r="A47" s="8">
        <v>45</v>
      </c>
      <c r="B47" s="9" t="s">
        <v>55</v>
      </c>
      <c r="C47" s="9">
        <v>1</v>
      </c>
      <c r="D47" s="10" t="s">
        <v>48</v>
      </c>
      <c r="E47" s="11">
        <v>500</v>
      </c>
      <c r="F47" s="9"/>
      <c r="G47" s="12">
        <f t="shared" si="0"/>
        <v>500</v>
      </c>
      <c r="H47" s="13"/>
      <c r="I47" s="13"/>
      <c r="J47" s="13"/>
      <c r="K47" s="13"/>
    </row>
    <row r="48" s="2" customFormat="1" customHeight="1" spans="1:11">
      <c r="A48" s="8">
        <v>46</v>
      </c>
      <c r="B48" s="9" t="s">
        <v>56</v>
      </c>
      <c r="C48" s="9">
        <v>1</v>
      </c>
      <c r="D48" s="10" t="s">
        <v>48</v>
      </c>
      <c r="E48" s="14">
        <v>430</v>
      </c>
      <c r="F48" s="9"/>
      <c r="G48" s="12">
        <f t="shared" si="0"/>
        <v>430</v>
      </c>
      <c r="H48" s="13"/>
      <c r="I48" s="13"/>
      <c r="J48" s="13"/>
      <c r="K48" s="13"/>
    </row>
    <row r="49" s="2" customFormat="1" customHeight="1" spans="1:11">
      <c r="A49" s="8">
        <v>47</v>
      </c>
      <c r="B49" s="9" t="s">
        <v>57</v>
      </c>
      <c r="C49" s="9">
        <v>1</v>
      </c>
      <c r="D49" s="10" t="s">
        <v>48</v>
      </c>
      <c r="E49" s="14">
        <v>530</v>
      </c>
      <c r="F49" s="9"/>
      <c r="G49" s="12">
        <f t="shared" si="0"/>
        <v>530</v>
      </c>
      <c r="H49" s="13"/>
      <c r="I49" s="13"/>
      <c r="J49" s="13"/>
      <c r="K49" s="13"/>
    </row>
    <row r="50" s="2" customFormat="1" customHeight="1" spans="1:11">
      <c r="A50" s="8">
        <v>48</v>
      </c>
      <c r="B50" s="9" t="s">
        <v>58</v>
      </c>
      <c r="C50" s="9">
        <v>1</v>
      </c>
      <c r="D50" s="10" t="s">
        <v>48</v>
      </c>
      <c r="E50" s="14">
        <v>500</v>
      </c>
      <c r="F50" s="9"/>
      <c r="G50" s="12">
        <f t="shared" si="0"/>
        <v>500</v>
      </c>
      <c r="H50" s="15"/>
      <c r="I50" s="15"/>
      <c r="J50" s="15"/>
      <c r="K50" s="15"/>
    </row>
    <row r="51" s="2" customFormat="1" customHeight="1" spans="1:11">
      <c r="A51" s="8">
        <v>49</v>
      </c>
      <c r="B51" s="9" t="s">
        <v>59</v>
      </c>
      <c r="C51" s="9">
        <v>1</v>
      </c>
      <c r="D51" s="10" t="s">
        <v>48</v>
      </c>
      <c r="E51" s="14">
        <v>490</v>
      </c>
      <c r="F51" s="9"/>
      <c r="G51" s="12">
        <f t="shared" si="0"/>
        <v>490</v>
      </c>
      <c r="H51" s="13"/>
      <c r="I51" s="13"/>
      <c r="J51" s="13"/>
      <c r="K51" s="13"/>
    </row>
    <row r="52" s="2" customFormat="1" customHeight="1" spans="1:11">
      <c r="A52" s="8">
        <v>50</v>
      </c>
      <c r="B52" s="9" t="s">
        <v>60</v>
      </c>
      <c r="C52" s="9">
        <v>2</v>
      </c>
      <c r="D52" s="10" t="s">
        <v>48</v>
      </c>
      <c r="E52" s="14">
        <v>860</v>
      </c>
      <c r="F52" s="9"/>
      <c r="G52" s="12">
        <f t="shared" si="0"/>
        <v>860</v>
      </c>
      <c r="H52" s="13"/>
      <c r="I52" s="13"/>
      <c r="J52" s="13"/>
      <c r="K52" s="13"/>
    </row>
    <row r="53" s="2" customFormat="1" customHeight="1" spans="1:11">
      <c r="A53" s="8">
        <v>51</v>
      </c>
      <c r="B53" s="9" t="s">
        <v>61</v>
      </c>
      <c r="C53" s="9">
        <v>3</v>
      </c>
      <c r="D53" s="10" t="s">
        <v>48</v>
      </c>
      <c r="E53" s="14">
        <f>530*3</f>
        <v>1590</v>
      </c>
      <c r="F53" s="9"/>
      <c r="G53" s="12">
        <f t="shared" si="0"/>
        <v>1590</v>
      </c>
      <c r="H53" s="13"/>
      <c r="I53" s="13"/>
      <c r="J53" s="13"/>
      <c r="K53" s="13"/>
    </row>
    <row r="54" s="2" customFormat="1" customHeight="1" spans="1:11">
      <c r="A54" s="8">
        <v>52</v>
      </c>
      <c r="B54" s="9" t="s">
        <v>62</v>
      </c>
      <c r="C54" s="9">
        <v>1</v>
      </c>
      <c r="D54" s="10" t="s">
        <v>48</v>
      </c>
      <c r="E54" s="11">
        <v>450</v>
      </c>
      <c r="F54" s="9"/>
      <c r="G54" s="12">
        <f t="shared" si="0"/>
        <v>450</v>
      </c>
      <c r="H54" s="13"/>
      <c r="I54" s="13"/>
      <c r="J54" s="13"/>
      <c r="K54" s="13"/>
    </row>
    <row r="55" s="2" customFormat="1" customHeight="1" spans="1:11">
      <c r="A55" s="8">
        <v>53</v>
      </c>
      <c r="B55" s="9" t="s">
        <v>63</v>
      </c>
      <c r="C55" s="9">
        <v>1</v>
      </c>
      <c r="D55" s="10" t="s">
        <v>48</v>
      </c>
      <c r="E55" s="14">
        <v>480</v>
      </c>
      <c r="F55" s="9"/>
      <c r="G55" s="12">
        <f t="shared" si="0"/>
        <v>480</v>
      </c>
      <c r="H55" s="13"/>
      <c r="I55" s="13"/>
      <c r="J55" s="13"/>
      <c r="K55" s="13"/>
    </row>
    <row r="56" s="2" customFormat="1" customHeight="1" spans="1:11">
      <c r="A56" s="8">
        <v>54</v>
      </c>
      <c r="B56" s="9" t="s">
        <v>64</v>
      </c>
      <c r="C56" s="9">
        <v>1</v>
      </c>
      <c r="D56" s="10" t="s">
        <v>48</v>
      </c>
      <c r="E56" s="14">
        <v>480</v>
      </c>
      <c r="F56" s="9"/>
      <c r="G56" s="12">
        <f t="shared" si="0"/>
        <v>480</v>
      </c>
      <c r="H56" s="13"/>
      <c r="I56" s="13"/>
      <c r="J56" s="13"/>
      <c r="K56" s="13"/>
    </row>
    <row r="57" s="2" customFormat="1" customHeight="1" spans="1:11">
      <c r="A57" s="8">
        <v>55</v>
      </c>
      <c r="B57" s="9" t="s">
        <v>65</v>
      </c>
      <c r="C57" s="9">
        <v>2</v>
      </c>
      <c r="D57" s="10" t="s">
        <v>48</v>
      </c>
      <c r="E57" s="11">
        <v>900</v>
      </c>
      <c r="F57" s="9"/>
      <c r="G57" s="12">
        <f t="shared" si="0"/>
        <v>900</v>
      </c>
      <c r="H57" s="13"/>
      <c r="I57" s="13"/>
      <c r="J57" s="13"/>
      <c r="K57" s="13"/>
    </row>
    <row r="58" s="2" customFormat="1" customHeight="1" spans="1:11">
      <c r="A58" s="8">
        <v>56</v>
      </c>
      <c r="B58" s="9" t="s">
        <v>66</v>
      </c>
      <c r="C58" s="10">
        <v>2</v>
      </c>
      <c r="D58" s="10" t="s">
        <v>48</v>
      </c>
      <c r="E58" s="14">
        <f>490*2</f>
        <v>980</v>
      </c>
      <c r="F58" s="10"/>
      <c r="G58" s="12">
        <f t="shared" si="0"/>
        <v>980</v>
      </c>
      <c r="H58" s="13"/>
      <c r="I58" s="13"/>
      <c r="J58" s="13"/>
      <c r="K58" s="13"/>
    </row>
    <row r="59" s="2" customFormat="1" customHeight="1" spans="1:11">
      <c r="A59" s="8">
        <v>57</v>
      </c>
      <c r="B59" s="9" t="s">
        <v>67</v>
      </c>
      <c r="C59" s="9">
        <v>1</v>
      </c>
      <c r="D59" s="10" t="s">
        <v>48</v>
      </c>
      <c r="E59" s="14">
        <v>510</v>
      </c>
      <c r="F59" s="9"/>
      <c r="G59" s="12">
        <f t="shared" si="0"/>
        <v>510</v>
      </c>
      <c r="H59" s="13"/>
      <c r="I59" s="13"/>
      <c r="J59" s="13"/>
      <c r="K59" s="13"/>
    </row>
    <row r="60" s="2" customFormat="1" customHeight="1" spans="1:11">
      <c r="A60" s="8">
        <v>58</v>
      </c>
      <c r="B60" s="9" t="s">
        <v>68</v>
      </c>
      <c r="C60" s="9">
        <v>1</v>
      </c>
      <c r="D60" s="10" t="s">
        <v>48</v>
      </c>
      <c r="E60" s="14">
        <v>530</v>
      </c>
      <c r="F60" s="9"/>
      <c r="G60" s="12">
        <f t="shared" si="0"/>
        <v>530</v>
      </c>
      <c r="H60" s="13"/>
      <c r="I60" s="13"/>
      <c r="J60" s="13"/>
      <c r="K60" s="13"/>
    </row>
    <row r="61" s="2" customFormat="1" customHeight="1" spans="1:11">
      <c r="A61" s="8">
        <v>59</v>
      </c>
      <c r="B61" s="9" t="s">
        <v>69</v>
      </c>
      <c r="C61" s="9">
        <v>1</v>
      </c>
      <c r="D61" s="10" t="s">
        <v>48</v>
      </c>
      <c r="E61" s="14">
        <v>460</v>
      </c>
      <c r="F61" s="9"/>
      <c r="G61" s="12">
        <f t="shared" si="0"/>
        <v>460</v>
      </c>
      <c r="H61" s="13"/>
      <c r="I61" s="13"/>
      <c r="J61" s="13"/>
      <c r="K61" s="13"/>
    </row>
    <row r="62" s="2" customFormat="1" customHeight="1" spans="1:11">
      <c r="A62" s="8">
        <v>60</v>
      </c>
      <c r="B62" s="9" t="s">
        <v>70</v>
      </c>
      <c r="C62" s="9">
        <v>1</v>
      </c>
      <c r="D62" s="10" t="s">
        <v>48</v>
      </c>
      <c r="E62" s="14">
        <v>480</v>
      </c>
      <c r="F62" s="9"/>
      <c r="G62" s="12">
        <f t="shared" si="0"/>
        <v>480</v>
      </c>
      <c r="H62" s="13"/>
      <c r="I62" s="13"/>
      <c r="J62" s="13"/>
      <c r="K62" s="13"/>
    </row>
    <row r="63" s="2" customFormat="1" customHeight="1" spans="1:11">
      <c r="A63" s="8">
        <v>61</v>
      </c>
      <c r="B63" s="9" t="s">
        <v>71</v>
      </c>
      <c r="C63" s="9">
        <v>1</v>
      </c>
      <c r="D63" s="10" t="s">
        <v>48</v>
      </c>
      <c r="E63" s="11">
        <v>480</v>
      </c>
      <c r="F63" s="9"/>
      <c r="G63" s="12">
        <f t="shared" si="0"/>
        <v>480</v>
      </c>
      <c r="H63" s="13"/>
      <c r="I63" s="13"/>
      <c r="J63" s="13"/>
      <c r="K63" s="13"/>
    </row>
    <row r="64" s="2" customFormat="1" customHeight="1" spans="1:11">
      <c r="A64" s="8">
        <v>62</v>
      </c>
      <c r="B64" s="9" t="s">
        <v>72</v>
      </c>
      <c r="C64" s="9">
        <v>2</v>
      </c>
      <c r="D64" s="10" t="s">
        <v>48</v>
      </c>
      <c r="E64" s="14">
        <v>860</v>
      </c>
      <c r="F64" s="9"/>
      <c r="G64" s="12">
        <f t="shared" si="0"/>
        <v>860</v>
      </c>
      <c r="H64" s="13"/>
      <c r="I64" s="13"/>
      <c r="J64" s="13"/>
      <c r="K64" s="13"/>
    </row>
    <row r="65" s="2" customFormat="1" customHeight="1" spans="1:11">
      <c r="A65" s="8">
        <v>63</v>
      </c>
      <c r="B65" s="9" t="s">
        <v>73</v>
      </c>
      <c r="C65" s="9">
        <v>1</v>
      </c>
      <c r="D65" s="10" t="s">
        <v>48</v>
      </c>
      <c r="E65" s="14">
        <v>500</v>
      </c>
      <c r="F65" s="9"/>
      <c r="G65" s="12">
        <f t="shared" si="0"/>
        <v>500</v>
      </c>
      <c r="H65" s="13"/>
      <c r="I65" s="13"/>
      <c r="J65" s="13"/>
      <c r="K65" s="13"/>
    </row>
    <row r="66" s="2" customFormat="1" customHeight="1" spans="1:11">
      <c r="A66" s="8">
        <v>64</v>
      </c>
      <c r="B66" s="9" t="s">
        <v>74</v>
      </c>
      <c r="C66" s="9">
        <v>4</v>
      </c>
      <c r="D66" s="10" t="s">
        <v>48</v>
      </c>
      <c r="E66" s="14">
        <f>500*4</f>
        <v>2000</v>
      </c>
      <c r="F66" s="9"/>
      <c r="G66" s="12">
        <f t="shared" si="0"/>
        <v>2000</v>
      </c>
      <c r="H66" s="13"/>
      <c r="I66" s="13"/>
      <c r="J66" s="13"/>
      <c r="K66" s="13"/>
    </row>
    <row r="67" s="2" customFormat="1" customHeight="1" spans="1:11">
      <c r="A67" s="8">
        <v>65</v>
      </c>
      <c r="B67" s="9" t="s">
        <v>75</v>
      </c>
      <c r="C67" s="9">
        <v>2</v>
      </c>
      <c r="D67" s="10" t="s">
        <v>48</v>
      </c>
      <c r="E67" s="14">
        <v>1000</v>
      </c>
      <c r="F67" s="9"/>
      <c r="G67" s="12">
        <f t="shared" ref="G67:G130" si="1">SUM(E67:F67)</f>
        <v>1000</v>
      </c>
      <c r="H67" s="13"/>
      <c r="I67" s="13"/>
      <c r="J67" s="13"/>
      <c r="K67" s="13"/>
    </row>
    <row r="68" s="2" customFormat="1" customHeight="1" spans="1:11">
      <c r="A68" s="8">
        <v>66</v>
      </c>
      <c r="B68" s="9" t="s">
        <v>76</v>
      </c>
      <c r="C68" s="9">
        <v>1</v>
      </c>
      <c r="D68" s="10" t="s">
        <v>48</v>
      </c>
      <c r="E68" s="14">
        <v>480</v>
      </c>
      <c r="F68" s="9"/>
      <c r="G68" s="12">
        <f t="shared" si="1"/>
        <v>480</v>
      </c>
      <c r="H68" s="13"/>
      <c r="I68" s="13"/>
      <c r="J68" s="13"/>
      <c r="K68" s="13"/>
    </row>
    <row r="69" s="2" customFormat="1" customHeight="1" spans="1:11">
      <c r="A69" s="8">
        <v>67</v>
      </c>
      <c r="B69" s="88" t="s">
        <v>77</v>
      </c>
      <c r="C69" s="9">
        <v>2</v>
      </c>
      <c r="D69" s="10" t="s">
        <v>78</v>
      </c>
      <c r="E69" s="9">
        <v>1530</v>
      </c>
      <c r="F69" s="9"/>
      <c r="G69" s="12">
        <f t="shared" si="1"/>
        <v>1530</v>
      </c>
      <c r="H69" s="13"/>
      <c r="I69" s="13"/>
      <c r="J69" s="13"/>
      <c r="K69" s="13"/>
    </row>
    <row r="70" s="2" customFormat="1" customHeight="1" spans="1:11">
      <c r="A70" s="8">
        <v>68</v>
      </c>
      <c r="B70" s="9" t="s">
        <v>79</v>
      </c>
      <c r="C70" s="9">
        <v>1</v>
      </c>
      <c r="D70" s="10" t="s">
        <v>78</v>
      </c>
      <c r="E70" s="9">
        <v>765</v>
      </c>
      <c r="F70" s="9"/>
      <c r="G70" s="12">
        <f t="shared" si="1"/>
        <v>765</v>
      </c>
      <c r="H70" s="13"/>
      <c r="I70" s="13"/>
      <c r="J70" s="13"/>
      <c r="K70" s="13"/>
    </row>
    <row r="71" s="2" customFormat="1" customHeight="1" spans="1:11">
      <c r="A71" s="8">
        <v>69</v>
      </c>
      <c r="B71" s="9" t="s">
        <v>80</v>
      </c>
      <c r="C71" s="9">
        <v>2</v>
      </c>
      <c r="D71" s="10" t="s">
        <v>78</v>
      </c>
      <c r="E71" s="9">
        <v>1530</v>
      </c>
      <c r="F71" s="9"/>
      <c r="G71" s="12">
        <f t="shared" si="1"/>
        <v>1530</v>
      </c>
      <c r="H71" s="13"/>
      <c r="I71" s="13"/>
      <c r="J71" s="13"/>
      <c r="K71" s="13"/>
    </row>
    <row r="72" s="2" customFormat="1" customHeight="1" spans="1:11">
      <c r="A72" s="8">
        <v>70</v>
      </c>
      <c r="B72" s="9" t="s">
        <v>81</v>
      </c>
      <c r="C72" s="9">
        <v>1</v>
      </c>
      <c r="D72" s="10" t="s">
        <v>78</v>
      </c>
      <c r="E72" s="9">
        <v>765</v>
      </c>
      <c r="F72" s="9"/>
      <c r="G72" s="12">
        <f t="shared" si="1"/>
        <v>765</v>
      </c>
      <c r="H72" s="13"/>
      <c r="I72" s="13"/>
      <c r="J72" s="13"/>
      <c r="K72" s="13"/>
    </row>
    <row r="73" s="2" customFormat="1" customHeight="1" spans="1:11">
      <c r="A73" s="8">
        <v>71</v>
      </c>
      <c r="B73" s="9" t="s">
        <v>82</v>
      </c>
      <c r="C73" s="9">
        <v>3</v>
      </c>
      <c r="D73" s="10" t="s">
        <v>78</v>
      </c>
      <c r="E73" s="9">
        <v>2295</v>
      </c>
      <c r="F73" s="9"/>
      <c r="G73" s="12">
        <f t="shared" si="1"/>
        <v>2295</v>
      </c>
      <c r="H73" s="13"/>
      <c r="I73" s="13"/>
      <c r="J73" s="13"/>
      <c r="K73" s="13"/>
    </row>
    <row r="74" s="2" customFormat="1" customHeight="1" spans="1:11">
      <c r="A74" s="8">
        <v>72</v>
      </c>
      <c r="B74" s="9" t="s">
        <v>84</v>
      </c>
      <c r="C74" s="9">
        <v>2</v>
      </c>
      <c r="D74" s="10" t="s">
        <v>78</v>
      </c>
      <c r="E74" s="9">
        <v>1530</v>
      </c>
      <c r="F74" s="9"/>
      <c r="G74" s="12">
        <f t="shared" si="1"/>
        <v>1530</v>
      </c>
      <c r="H74" s="13"/>
      <c r="I74" s="13"/>
      <c r="J74" s="13"/>
      <c r="K74" s="13"/>
    </row>
    <row r="75" s="2" customFormat="1" customHeight="1" spans="1:11">
      <c r="A75" s="8">
        <v>73</v>
      </c>
      <c r="B75" s="9" t="s">
        <v>85</v>
      </c>
      <c r="C75" s="9">
        <v>1</v>
      </c>
      <c r="D75" s="10" t="s">
        <v>78</v>
      </c>
      <c r="E75" s="9">
        <v>765</v>
      </c>
      <c r="F75" s="9"/>
      <c r="G75" s="12">
        <f t="shared" si="1"/>
        <v>765</v>
      </c>
      <c r="H75" s="13"/>
      <c r="I75" s="13"/>
      <c r="J75" s="13"/>
      <c r="K75" s="13"/>
    </row>
    <row r="76" s="2" customFormat="1" customHeight="1" spans="1:11">
      <c r="A76" s="8">
        <v>74</v>
      </c>
      <c r="B76" s="9" t="s">
        <v>86</v>
      </c>
      <c r="C76" s="9">
        <v>1</v>
      </c>
      <c r="D76" s="10" t="s">
        <v>78</v>
      </c>
      <c r="E76" s="9">
        <v>765</v>
      </c>
      <c r="F76" s="9"/>
      <c r="G76" s="12">
        <f t="shared" si="1"/>
        <v>765</v>
      </c>
      <c r="H76" s="13"/>
      <c r="I76" s="13"/>
      <c r="J76" s="13"/>
      <c r="K76" s="13" t="s">
        <v>87</v>
      </c>
    </row>
    <row r="77" s="2" customFormat="1" customHeight="1" spans="1:11">
      <c r="A77" s="8">
        <v>75</v>
      </c>
      <c r="B77" s="9" t="s">
        <v>88</v>
      </c>
      <c r="C77" s="9">
        <v>1</v>
      </c>
      <c r="D77" s="10" t="s">
        <v>78</v>
      </c>
      <c r="E77" s="9">
        <v>765</v>
      </c>
      <c r="F77" s="9"/>
      <c r="G77" s="12">
        <f t="shared" si="1"/>
        <v>765</v>
      </c>
      <c r="H77" s="13"/>
      <c r="I77" s="13"/>
      <c r="J77" s="13"/>
      <c r="K77" s="13"/>
    </row>
    <row r="78" s="2" customFormat="1" customHeight="1" spans="1:11">
      <c r="A78" s="8">
        <v>76</v>
      </c>
      <c r="B78" s="9" t="s">
        <v>89</v>
      </c>
      <c r="C78" s="9">
        <v>1</v>
      </c>
      <c r="D78" s="10" t="s">
        <v>78</v>
      </c>
      <c r="E78" s="9">
        <v>765</v>
      </c>
      <c r="F78" s="9"/>
      <c r="G78" s="12">
        <f t="shared" si="1"/>
        <v>765</v>
      </c>
      <c r="H78" s="13"/>
      <c r="I78" s="13"/>
      <c r="J78" s="13"/>
      <c r="K78" s="13"/>
    </row>
    <row r="79" s="2" customFormat="1" customHeight="1" spans="1:11">
      <c r="A79" s="8">
        <v>77</v>
      </c>
      <c r="B79" s="9" t="s">
        <v>90</v>
      </c>
      <c r="C79" s="9">
        <v>3</v>
      </c>
      <c r="D79" s="10" t="s">
        <v>78</v>
      </c>
      <c r="E79" s="9">
        <v>2295</v>
      </c>
      <c r="F79" s="9"/>
      <c r="G79" s="12">
        <f t="shared" si="1"/>
        <v>2295</v>
      </c>
      <c r="H79" s="13"/>
      <c r="I79" s="13"/>
      <c r="J79" s="13"/>
      <c r="K79" s="13"/>
    </row>
    <row r="80" s="2" customFormat="1" customHeight="1" spans="1:11">
      <c r="A80" s="8">
        <v>78</v>
      </c>
      <c r="B80" s="9" t="s">
        <v>91</v>
      </c>
      <c r="C80" s="9">
        <v>1</v>
      </c>
      <c r="D80" s="10" t="s">
        <v>78</v>
      </c>
      <c r="E80" s="9">
        <v>765</v>
      </c>
      <c r="F80" s="9"/>
      <c r="G80" s="12">
        <f t="shared" si="1"/>
        <v>765</v>
      </c>
      <c r="H80" s="13"/>
      <c r="I80" s="13"/>
      <c r="J80" s="13"/>
      <c r="K80" s="13"/>
    </row>
    <row r="81" s="2" customFormat="1" customHeight="1" spans="1:11">
      <c r="A81" s="8">
        <v>79</v>
      </c>
      <c r="B81" s="9" t="s">
        <v>92</v>
      </c>
      <c r="C81" s="9">
        <v>1</v>
      </c>
      <c r="D81" s="10" t="s">
        <v>78</v>
      </c>
      <c r="E81" s="9">
        <v>765</v>
      </c>
      <c r="F81" s="9"/>
      <c r="G81" s="12">
        <f t="shared" si="1"/>
        <v>765</v>
      </c>
      <c r="H81" s="13"/>
      <c r="I81" s="13"/>
      <c r="J81" s="13"/>
      <c r="K81" s="13"/>
    </row>
    <row r="82" s="2" customFormat="1" customHeight="1" spans="1:11">
      <c r="A82" s="8">
        <v>80</v>
      </c>
      <c r="B82" s="9" t="s">
        <v>93</v>
      </c>
      <c r="C82" s="9">
        <v>1</v>
      </c>
      <c r="D82" s="10" t="s">
        <v>78</v>
      </c>
      <c r="E82" s="9">
        <v>765</v>
      </c>
      <c r="F82" s="9"/>
      <c r="G82" s="12">
        <f t="shared" si="1"/>
        <v>765</v>
      </c>
      <c r="H82" s="13"/>
      <c r="I82" s="13"/>
      <c r="J82" s="13"/>
      <c r="K82" s="13"/>
    </row>
    <row r="83" s="2" customFormat="1" customHeight="1" spans="1:11">
      <c r="A83" s="8">
        <v>81</v>
      </c>
      <c r="B83" s="9" t="s">
        <v>94</v>
      </c>
      <c r="C83" s="9">
        <v>1</v>
      </c>
      <c r="D83" s="10" t="s">
        <v>78</v>
      </c>
      <c r="E83" s="9">
        <v>765</v>
      </c>
      <c r="F83" s="9"/>
      <c r="G83" s="12">
        <f t="shared" si="1"/>
        <v>765</v>
      </c>
      <c r="H83" s="13"/>
      <c r="I83" s="13"/>
      <c r="J83" s="13"/>
      <c r="K83" s="13"/>
    </row>
    <row r="84" s="2" customFormat="1" customHeight="1" spans="1:11">
      <c r="A84" s="8">
        <v>82</v>
      </c>
      <c r="B84" s="9" t="s">
        <v>95</v>
      </c>
      <c r="C84" s="9">
        <v>1</v>
      </c>
      <c r="D84" s="10" t="s">
        <v>78</v>
      </c>
      <c r="E84" s="9">
        <v>765</v>
      </c>
      <c r="F84" s="9"/>
      <c r="G84" s="12">
        <f t="shared" si="1"/>
        <v>765</v>
      </c>
      <c r="H84" s="13"/>
      <c r="I84" s="13"/>
      <c r="J84" s="13"/>
      <c r="K84" s="13"/>
    </row>
    <row r="85" s="2" customFormat="1" customHeight="1" spans="1:11">
      <c r="A85" s="8">
        <v>83</v>
      </c>
      <c r="B85" s="9" t="s">
        <v>96</v>
      </c>
      <c r="C85" s="9">
        <v>1</v>
      </c>
      <c r="D85" s="10" t="s">
        <v>78</v>
      </c>
      <c r="E85" s="9">
        <v>765</v>
      </c>
      <c r="F85" s="9"/>
      <c r="G85" s="12">
        <f t="shared" si="1"/>
        <v>765</v>
      </c>
      <c r="H85" s="13"/>
      <c r="I85" s="13"/>
      <c r="J85" s="13"/>
      <c r="K85" s="13"/>
    </row>
    <row r="86" s="2" customFormat="1" customHeight="1" spans="1:11">
      <c r="A86" s="8">
        <v>84</v>
      </c>
      <c r="B86" s="9" t="s">
        <v>97</v>
      </c>
      <c r="C86" s="9">
        <v>2</v>
      </c>
      <c r="D86" s="10" t="s">
        <v>78</v>
      </c>
      <c r="E86" s="9">
        <v>1530</v>
      </c>
      <c r="F86" s="9"/>
      <c r="G86" s="12">
        <f t="shared" si="1"/>
        <v>1530</v>
      </c>
      <c r="H86" s="13"/>
      <c r="I86" s="13"/>
      <c r="J86" s="13"/>
      <c r="K86" s="13"/>
    </row>
    <row r="87" s="2" customFormat="1" customHeight="1" spans="1:11">
      <c r="A87" s="8">
        <v>85</v>
      </c>
      <c r="B87" s="9" t="s">
        <v>98</v>
      </c>
      <c r="C87" s="9">
        <v>1</v>
      </c>
      <c r="D87" s="10" t="s">
        <v>78</v>
      </c>
      <c r="E87" s="9">
        <v>765</v>
      </c>
      <c r="F87" s="9"/>
      <c r="G87" s="12">
        <f t="shared" si="1"/>
        <v>765</v>
      </c>
      <c r="H87" s="13"/>
      <c r="I87" s="13"/>
      <c r="J87" s="13"/>
      <c r="K87" s="13"/>
    </row>
    <row r="88" s="2" customFormat="1" customHeight="1" spans="1:11">
      <c r="A88" s="8">
        <v>86</v>
      </c>
      <c r="B88" s="9" t="s">
        <v>99</v>
      </c>
      <c r="C88" s="9">
        <v>1</v>
      </c>
      <c r="D88" s="10" t="s">
        <v>78</v>
      </c>
      <c r="E88" s="9">
        <v>765</v>
      </c>
      <c r="F88" s="9"/>
      <c r="G88" s="12">
        <f t="shared" si="1"/>
        <v>765</v>
      </c>
      <c r="H88" s="13"/>
      <c r="I88" s="13"/>
      <c r="J88" s="13"/>
      <c r="K88" s="13"/>
    </row>
    <row r="89" s="2" customFormat="1" customHeight="1" spans="1:11">
      <c r="A89" s="8">
        <v>87</v>
      </c>
      <c r="B89" s="9" t="s">
        <v>100</v>
      </c>
      <c r="C89" s="9">
        <v>1</v>
      </c>
      <c r="D89" s="10" t="s">
        <v>78</v>
      </c>
      <c r="E89" s="9">
        <v>765</v>
      </c>
      <c r="F89" s="9"/>
      <c r="G89" s="12">
        <f t="shared" si="1"/>
        <v>765</v>
      </c>
      <c r="H89" s="13"/>
      <c r="I89" s="13"/>
      <c r="J89" s="13"/>
      <c r="K89" s="13"/>
    </row>
    <row r="90" s="2" customFormat="1" customHeight="1" spans="1:11">
      <c r="A90" s="8">
        <v>88</v>
      </c>
      <c r="B90" s="9" t="s">
        <v>101</v>
      </c>
      <c r="C90" s="10">
        <v>1</v>
      </c>
      <c r="D90" s="10" t="s">
        <v>78</v>
      </c>
      <c r="E90" s="9">
        <v>765</v>
      </c>
      <c r="F90" s="9"/>
      <c r="G90" s="12">
        <f t="shared" si="1"/>
        <v>765</v>
      </c>
      <c r="H90" s="13"/>
      <c r="I90" s="13"/>
      <c r="J90" s="13"/>
      <c r="K90" s="13"/>
    </row>
    <row r="91" s="2" customFormat="1" customHeight="1" spans="1:11">
      <c r="A91" s="8">
        <v>89</v>
      </c>
      <c r="B91" s="17" t="s">
        <v>102</v>
      </c>
      <c r="C91" s="18">
        <v>2</v>
      </c>
      <c r="D91" s="10" t="s">
        <v>78</v>
      </c>
      <c r="E91" s="9">
        <v>1530</v>
      </c>
      <c r="F91" s="9"/>
      <c r="G91" s="12">
        <f t="shared" si="1"/>
        <v>1530</v>
      </c>
      <c r="H91" s="13"/>
      <c r="I91" s="13"/>
      <c r="J91" s="13"/>
      <c r="K91" s="13"/>
    </row>
    <row r="92" s="2" customFormat="1" customHeight="1" spans="1:7">
      <c r="A92" s="9">
        <v>1</v>
      </c>
      <c r="B92" s="9" t="s">
        <v>103</v>
      </c>
      <c r="C92" s="9">
        <v>1</v>
      </c>
      <c r="D92" s="10" t="s">
        <v>9</v>
      </c>
      <c r="E92" s="14">
        <f>390+30</f>
        <v>420</v>
      </c>
      <c r="F92" s="9"/>
      <c r="G92" s="19">
        <f t="shared" si="1"/>
        <v>420</v>
      </c>
    </row>
    <row r="93" s="2" customFormat="1" customHeight="1" spans="1:7">
      <c r="A93" s="9">
        <v>2</v>
      </c>
      <c r="B93" s="9" t="s">
        <v>104</v>
      </c>
      <c r="C93" s="9">
        <v>2</v>
      </c>
      <c r="D93" s="10" t="s">
        <v>9</v>
      </c>
      <c r="E93" s="14">
        <f>780+60</f>
        <v>840</v>
      </c>
      <c r="F93" s="9"/>
      <c r="G93" s="19">
        <f t="shared" si="1"/>
        <v>840</v>
      </c>
    </row>
    <row r="94" s="2" customFormat="1" customHeight="1" spans="1:7">
      <c r="A94" s="9">
        <v>3</v>
      </c>
      <c r="B94" s="9" t="s">
        <v>105</v>
      </c>
      <c r="C94" s="9">
        <v>1</v>
      </c>
      <c r="D94" s="10" t="s">
        <v>9</v>
      </c>
      <c r="E94" s="14">
        <v>340</v>
      </c>
      <c r="F94" s="9"/>
      <c r="G94" s="19">
        <f t="shared" si="1"/>
        <v>340</v>
      </c>
    </row>
    <row r="95" s="2" customFormat="1" customHeight="1" spans="1:7">
      <c r="A95" s="9">
        <v>4</v>
      </c>
      <c r="B95" s="9" t="s">
        <v>106</v>
      </c>
      <c r="C95" s="9">
        <v>2</v>
      </c>
      <c r="D95" s="10" t="s">
        <v>9</v>
      </c>
      <c r="E95" s="14">
        <v>800</v>
      </c>
      <c r="F95" s="9"/>
      <c r="G95" s="19">
        <f t="shared" si="1"/>
        <v>800</v>
      </c>
    </row>
    <row r="96" s="2" customFormat="1" customHeight="1" spans="1:7">
      <c r="A96" s="9">
        <v>5</v>
      </c>
      <c r="B96" s="9" t="s">
        <v>107</v>
      </c>
      <c r="C96" s="9">
        <v>1</v>
      </c>
      <c r="D96" s="10" t="s">
        <v>9</v>
      </c>
      <c r="E96" s="14">
        <v>420</v>
      </c>
      <c r="F96" s="9"/>
      <c r="G96" s="19">
        <f t="shared" si="1"/>
        <v>420</v>
      </c>
    </row>
    <row r="97" s="2" customFormat="1" customHeight="1" spans="1:7">
      <c r="A97" s="9">
        <v>6</v>
      </c>
      <c r="B97" s="9" t="s">
        <v>108</v>
      </c>
      <c r="C97" s="9">
        <v>1</v>
      </c>
      <c r="D97" s="10" t="s">
        <v>9</v>
      </c>
      <c r="E97" s="14">
        <v>420</v>
      </c>
      <c r="F97" s="9"/>
      <c r="G97" s="19">
        <f t="shared" si="1"/>
        <v>420</v>
      </c>
    </row>
    <row r="98" s="2" customFormat="1" customHeight="1" spans="1:7">
      <c r="A98" s="9">
        <v>7</v>
      </c>
      <c r="B98" s="9" t="s">
        <v>109</v>
      </c>
      <c r="C98" s="9">
        <v>3</v>
      </c>
      <c r="D98" s="10" t="s">
        <v>9</v>
      </c>
      <c r="E98" s="14">
        <v>1260</v>
      </c>
      <c r="F98" s="9"/>
      <c r="G98" s="19">
        <f t="shared" si="1"/>
        <v>1260</v>
      </c>
    </row>
    <row r="99" s="2" customFormat="1" customHeight="1" spans="1:7">
      <c r="A99" s="9">
        <v>8</v>
      </c>
      <c r="B99" s="9" t="s">
        <v>110</v>
      </c>
      <c r="C99" s="9">
        <v>2</v>
      </c>
      <c r="D99" s="10" t="s">
        <v>9</v>
      </c>
      <c r="E99" s="14">
        <v>800</v>
      </c>
      <c r="F99" s="9"/>
      <c r="G99" s="19">
        <f t="shared" si="1"/>
        <v>800</v>
      </c>
    </row>
    <row r="100" s="2" customFormat="1" customHeight="1" spans="1:7">
      <c r="A100" s="9">
        <v>9</v>
      </c>
      <c r="B100" s="9" t="s">
        <v>111</v>
      </c>
      <c r="C100" s="9">
        <v>2</v>
      </c>
      <c r="D100" s="10" t="s">
        <v>9</v>
      </c>
      <c r="E100" s="14">
        <f t="shared" ref="E100:E103" si="2">780+60</f>
        <v>840</v>
      </c>
      <c r="F100" s="9"/>
      <c r="G100" s="19">
        <f t="shared" si="1"/>
        <v>840</v>
      </c>
    </row>
    <row r="101" s="2" customFormat="1" customHeight="1" spans="1:7">
      <c r="A101" s="9">
        <v>10</v>
      </c>
      <c r="B101" s="9" t="s">
        <v>112</v>
      </c>
      <c r="C101" s="9">
        <v>1</v>
      </c>
      <c r="D101" s="10" t="s">
        <v>9</v>
      </c>
      <c r="E101" s="14">
        <f>390+30</f>
        <v>420</v>
      </c>
      <c r="F101" s="9"/>
      <c r="G101" s="19">
        <f t="shared" si="1"/>
        <v>420</v>
      </c>
    </row>
    <row r="102" s="2" customFormat="1" customHeight="1" spans="1:7">
      <c r="A102" s="9">
        <v>11</v>
      </c>
      <c r="B102" s="9" t="s">
        <v>113</v>
      </c>
      <c r="C102" s="9">
        <v>2</v>
      </c>
      <c r="D102" s="10" t="s">
        <v>9</v>
      </c>
      <c r="E102" s="14">
        <f t="shared" si="2"/>
        <v>840</v>
      </c>
      <c r="F102" s="9"/>
      <c r="G102" s="19">
        <f t="shared" si="1"/>
        <v>840</v>
      </c>
    </row>
    <row r="103" s="2" customFormat="1" customHeight="1" spans="1:7">
      <c r="A103" s="9">
        <v>12</v>
      </c>
      <c r="B103" s="9" t="s">
        <v>114</v>
      </c>
      <c r="C103" s="9">
        <v>2</v>
      </c>
      <c r="D103" s="10" t="s">
        <v>9</v>
      </c>
      <c r="E103" s="14">
        <f t="shared" si="2"/>
        <v>840</v>
      </c>
      <c r="F103" s="9"/>
      <c r="G103" s="19">
        <f t="shared" si="1"/>
        <v>840</v>
      </c>
    </row>
    <row r="104" s="2" customFormat="1" customHeight="1" spans="1:7">
      <c r="A104" s="9">
        <v>13</v>
      </c>
      <c r="B104" s="9" t="s">
        <v>115</v>
      </c>
      <c r="C104" s="9">
        <v>4</v>
      </c>
      <c r="D104" s="10" t="s">
        <v>9</v>
      </c>
      <c r="E104" s="14">
        <v>1600</v>
      </c>
      <c r="F104" s="9"/>
      <c r="G104" s="19">
        <f t="shared" si="1"/>
        <v>1600</v>
      </c>
    </row>
    <row r="105" s="2" customFormat="1" customHeight="1" spans="1:7">
      <c r="A105" s="9">
        <v>14</v>
      </c>
      <c r="B105" s="9" t="s">
        <v>116</v>
      </c>
      <c r="C105" s="9">
        <v>3</v>
      </c>
      <c r="D105" s="10" t="s">
        <v>9</v>
      </c>
      <c r="E105" s="14">
        <v>1260</v>
      </c>
      <c r="F105" s="9"/>
      <c r="G105" s="19">
        <f t="shared" si="1"/>
        <v>1260</v>
      </c>
    </row>
    <row r="106" s="2" customFormat="1" customHeight="1" spans="1:7">
      <c r="A106" s="9">
        <v>15</v>
      </c>
      <c r="B106" s="9" t="s">
        <v>117</v>
      </c>
      <c r="C106" s="9">
        <v>5</v>
      </c>
      <c r="D106" s="10" t="s">
        <v>9</v>
      </c>
      <c r="E106" s="14">
        <v>1900</v>
      </c>
      <c r="F106" s="9"/>
      <c r="G106" s="19">
        <f t="shared" si="1"/>
        <v>1900</v>
      </c>
    </row>
    <row r="107" s="2" customFormat="1" customHeight="1" spans="1:7">
      <c r="A107" s="9">
        <v>16</v>
      </c>
      <c r="B107" s="9" t="s">
        <v>118</v>
      </c>
      <c r="C107" s="9">
        <v>5</v>
      </c>
      <c r="D107" s="10" t="s">
        <v>9</v>
      </c>
      <c r="E107" s="14">
        <v>2100</v>
      </c>
      <c r="F107" s="9"/>
      <c r="G107" s="19">
        <f t="shared" si="1"/>
        <v>2100</v>
      </c>
    </row>
    <row r="108" s="2" customFormat="1" customHeight="1" spans="1:7">
      <c r="A108" s="9">
        <v>17</v>
      </c>
      <c r="B108" s="9" t="s">
        <v>119</v>
      </c>
      <c r="C108" s="9">
        <v>1</v>
      </c>
      <c r="D108" s="10" t="s">
        <v>9</v>
      </c>
      <c r="E108" s="14">
        <v>420</v>
      </c>
      <c r="F108" s="9"/>
      <c r="G108" s="19">
        <f t="shared" si="1"/>
        <v>420</v>
      </c>
    </row>
    <row r="109" s="2" customFormat="1" customHeight="1" spans="1:7">
      <c r="A109" s="9">
        <v>18</v>
      </c>
      <c r="B109" s="9" t="s">
        <v>120</v>
      </c>
      <c r="C109" s="9">
        <v>2</v>
      </c>
      <c r="D109" s="10" t="s">
        <v>48</v>
      </c>
      <c r="E109" s="14">
        <v>1100</v>
      </c>
      <c r="F109" s="9"/>
      <c r="G109" s="19">
        <f t="shared" si="1"/>
        <v>1100</v>
      </c>
    </row>
    <row r="110" s="2" customFormat="1" customHeight="1" spans="1:7">
      <c r="A110" s="9">
        <v>19</v>
      </c>
      <c r="B110" s="9" t="s">
        <v>121</v>
      </c>
      <c r="C110" s="9">
        <v>1</v>
      </c>
      <c r="D110" s="10" t="s">
        <v>48</v>
      </c>
      <c r="E110" s="14">
        <v>550</v>
      </c>
      <c r="F110" s="9"/>
      <c r="G110" s="19">
        <f t="shared" si="1"/>
        <v>550</v>
      </c>
    </row>
    <row r="111" s="2" customFormat="1" customHeight="1" spans="1:7">
      <c r="A111" s="9">
        <v>20</v>
      </c>
      <c r="B111" s="9" t="s">
        <v>122</v>
      </c>
      <c r="C111" s="9">
        <v>1</v>
      </c>
      <c r="D111" s="10" t="s">
        <v>48</v>
      </c>
      <c r="E111" s="14">
        <v>550</v>
      </c>
      <c r="F111" s="9"/>
      <c r="G111" s="19">
        <f t="shared" si="1"/>
        <v>550</v>
      </c>
    </row>
    <row r="112" s="2" customFormat="1" customHeight="1" spans="1:7">
      <c r="A112" s="9">
        <v>21</v>
      </c>
      <c r="B112" s="9" t="s">
        <v>123</v>
      </c>
      <c r="C112" s="9">
        <v>1</v>
      </c>
      <c r="D112" s="10" t="s">
        <v>48</v>
      </c>
      <c r="E112" s="14">
        <v>550</v>
      </c>
      <c r="F112" s="9"/>
      <c r="G112" s="19">
        <f t="shared" si="1"/>
        <v>550</v>
      </c>
    </row>
    <row r="113" s="2" customFormat="1" customHeight="1" spans="1:7">
      <c r="A113" s="9">
        <v>22</v>
      </c>
      <c r="B113" s="9" t="s">
        <v>124</v>
      </c>
      <c r="C113" s="9">
        <v>1</v>
      </c>
      <c r="D113" s="10" t="s">
        <v>48</v>
      </c>
      <c r="E113" s="14">
        <v>550</v>
      </c>
      <c r="F113" s="9"/>
      <c r="G113" s="19">
        <f t="shared" si="1"/>
        <v>550</v>
      </c>
    </row>
    <row r="114" s="2" customFormat="1" customHeight="1" spans="1:7">
      <c r="A114" s="9">
        <v>23</v>
      </c>
      <c r="B114" s="9" t="s">
        <v>125</v>
      </c>
      <c r="C114" s="9">
        <v>2</v>
      </c>
      <c r="D114" s="10" t="s">
        <v>48</v>
      </c>
      <c r="E114" s="14">
        <v>1080</v>
      </c>
      <c r="F114" s="9"/>
      <c r="G114" s="19">
        <f t="shared" si="1"/>
        <v>1080</v>
      </c>
    </row>
    <row r="115" s="2" customFormat="1" customHeight="1" spans="1:7">
      <c r="A115" s="9">
        <v>24</v>
      </c>
      <c r="B115" s="9" t="s">
        <v>126</v>
      </c>
      <c r="C115" s="9">
        <v>2</v>
      </c>
      <c r="D115" s="10" t="s">
        <v>48</v>
      </c>
      <c r="E115" s="14">
        <v>1080</v>
      </c>
      <c r="F115" s="9"/>
      <c r="G115" s="19">
        <f t="shared" si="1"/>
        <v>1080</v>
      </c>
    </row>
    <row r="116" s="2" customFormat="1" customHeight="1" spans="1:7">
      <c r="A116" s="9">
        <v>25</v>
      </c>
      <c r="B116" s="9" t="s">
        <v>127</v>
      </c>
      <c r="C116" s="9">
        <v>1</v>
      </c>
      <c r="D116" s="10" t="s">
        <v>48</v>
      </c>
      <c r="E116" s="14">
        <v>530</v>
      </c>
      <c r="F116" s="9"/>
      <c r="G116" s="19">
        <f t="shared" si="1"/>
        <v>530</v>
      </c>
    </row>
    <row r="117" s="2" customFormat="1" customHeight="1" spans="1:7">
      <c r="A117" s="9">
        <v>26</v>
      </c>
      <c r="B117" s="9" t="s">
        <v>128</v>
      </c>
      <c r="C117" s="9">
        <v>2</v>
      </c>
      <c r="D117" s="10" t="s">
        <v>48</v>
      </c>
      <c r="E117" s="14">
        <v>1080</v>
      </c>
      <c r="F117" s="9"/>
      <c r="G117" s="19">
        <f t="shared" si="1"/>
        <v>1080</v>
      </c>
    </row>
    <row r="118" s="2" customFormat="1" customHeight="1" spans="1:7">
      <c r="A118" s="9">
        <v>27</v>
      </c>
      <c r="B118" s="9" t="s">
        <v>129</v>
      </c>
      <c r="C118" s="9">
        <v>2</v>
      </c>
      <c r="D118" s="10" t="s">
        <v>48</v>
      </c>
      <c r="E118" s="14">
        <v>1100</v>
      </c>
      <c r="F118" s="9"/>
      <c r="G118" s="19">
        <f t="shared" si="1"/>
        <v>1100</v>
      </c>
    </row>
    <row r="119" s="2" customFormat="1" customHeight="1" spans="1:7">
      <c r="A119" s="9">
        <v>28</v>
      </c>
      <c r="B119" s="9" t="s">
        <v>130</v>
      </c>
      <c r="C119" s="9">
        <v>1</v>
      </c>
      <c r="D119" s="10" t="s">
        <v>48</v>
      </c>
      <c r="E119" s="14">
        <v>520</v>
      </c>
      <c r="F119" s="9"/>
      <c r="G119" s="19">
        <f t="shared" si="1"/>
        <v>520</v>
      </c>
    </row>
    <row r="120" s="2" customFormat="1" customHeight="1" spans="1:7">
      <c r="A120" s="9">
        <v>29</v>
      </c>
      <c r="B120" s="9" t="s">
        <v>131</v>
      </c>
      <c r="C120" s="9">
        <v>1</v>
      </c>
      <c r="D120" s="10" t="s">
        <v>48</v>
      </c>
      <c r="E120" s="14">
        <v>520</v>
      </c>
      <c r="F120" s="9"/>
      <c r="G120" s="19">
        <f t="shared" si="1"/>
        <v>520</v>
      </c>
    </row>
    <row r="121" s="2" customFormat="1" customHeight="1" spans="1:7">
      <c r="A121" s="9">
        <v>30</v>
      </c>
      <c r="B121" s="20" t="s">
        <v>132</v>
      </c>
      <c r="C121" s="21">
        <v>1</v>
      </c>
      <c r="D121" s="22" t="s">
        <v>48</v>
      </c>
      <c r="E121" s="20">
        <v>500</v>
      </c>
      <c r="F121" s="20"/>
      <c r="G121" s="19">
        <f t="shared" si="1"/>
        <v>500</v>
      </c>
    </row>
    <row r="122" s="2" customFormat="1" customHeight="1" spans="1:7">
      <c r="A122" s="9">
        <v>31</v>
      </c>
      <c r="B122" s="23" t="s">
        <v>133</v>
      </c>
      <c r="C122" s="23">
        <v>1</v>
      </c>
      <c r="D122" s="24" t="s">
        <v>48</v>
      </c>
      <c r="E122" s="25">
        <v>520</v>
      </c>
      <c r="F122" s="23"/>
      <c r="G122" s="19">
        <f t="shared" si="1"/>
        <v>520</v>
      </c>
    </row>
    <row r="123" s="2" customFormat="1" customHeight="1" spans="1:7">
      <c r="A123" s="9">
        <v>32</v>
      </c>
      <c r="B123" s="23" t="s">
        <v>134</v>
      </c>
      <c r="C123" s="23">
        <v>2</v>
      </c>
      <c r="D123" s="24" t="s">
        <v>48</v>
      </c>
      <c r="E123" s="25">
        <v>1100</v>
      </c>
      <c r="F123" s="23"/>
      <c r="G123" s="19">
        <f t="shared" si="1"/>
        <v>1100</v>
      </c>
    </row>
    <row r="124" s="2" customFormat="1" customHeight="1" spans="1:7">
      <c r="A124" s="9">
        <v>33</v>
      </c>
      <c r="B124" s="26" t="s">
        <v>135</v>
      </c>
      <c r="C124" s="9">
        <v>1</v>
      </c>
      <c r="D124" s="10" t="s">
        <v>78</v>
      </c>
      <c r="E124" s="27">
        <v>765</v>
      </c>
      <c r="F124" s="26"/>
      <c r="G124" s="19">
        <f t="shared" si="1"/>
        <v>765</v>
      </c>
    </row>
    <row r="125" s="2" customFormat="1" customHeight="1" spans="1:7">
      <c r="A125" s="9">
        <v>34</v>
      </c>
      <c r="B125" s="9" t="s">
        <v>136</v>
      </c>
      <c r="C125" s="9">
        <v>1</v>
      </c>
      <c r="D125" s="10" t="s">
        <v>78</v>
      </c>
      <c r="E125" s="14">
        <v>765</v>
      </c>
      <c r="F125" s="9"/>
      <c r="G125" s="19">
        <f t="shared" si="1"/>
        <v>765</v>
      </c>
    </row>
    <row r="126" s="2" customFormat="1" customHeight="1" spans="1:7">
      <c r="A126" s="9">
        <v>35</v>
      </c>
      <c r="B126" s="9" t="s">
        <v>137</v>
      </c>
      <c r="C126" s="9">
        <v>1</v>
      </c>
      <c r="D126" s="10" t="s">
        <v>78</v>
      </c>
      <c r="E126" s="14">
        <v>765</v>
      </c>
      <c r="F126" s="9"/>
      <c r="G126" s="19">
        <f t="shared" si="1"/>
        <v>765</v>
      </c>
    </row>
    <row r="127" s="2" customFormat="1" customHeight="1" spans="1:7">
      <c r="A127" s="9">
        <v>36</v>
      </c>
      <c r="B127" s="9" t="s">
        <v>138</v>
      </c>
      <c r="C127" s="9">
        <v>4</v>
      </c>
      <c r="D127" s="10" t="s">
        <v>78</v>
      </c>
      <c r="E127" s="14">
        <v>3060</v>
      </c>
      <c r="F127" s="9"/>
      <c r="G127" s="19">
        <f t="shared" si="1"/>
        <v>3060</v>
      </c>
    </row>
    <row r="128" s="2" customFormat="1" customHeight="1" spans="1:7">
      <c r="A128" s="9">
        <v>1</v>
      </c>
      <c r="B128" s="9" t="s">
        <v>139</v>
      </c>
      <c r="C128" s="9">
        <v>1</v>
      </c>
      <c r="D128" s="9" t="s">
        <v>9</v>
      </c>
      <c r="E128" s="28">
        <v>380</v>
      </c>
      <c r="F128" s="29"/>
      <c r="G128" s="29">
        <f t="shared" si="1"/>
        <v>380</v>
      </c>
    </row>
    <row r="129" s="2" customFormat="1" customHeight="1" spans="1:7">
      <c r="A129" s="9">
        <v>2</v>
      </c>
      <c r="B129" s="9" t="s">
        <v>140</v>
      </c>
      <c r="C129" s="9">
        <v>1</v>
      </c>
      <c r="D129" s="9" t="s">
        <v>9</v>
      </c>
      <c r="E129" s="28">
        <v>380</v>
      </c>
      <c r="F129" s="29"/>
      <c r="G129" s="29">
        <f t="shared" si="1"/>
        <v>380</v>
      </c>
    </row>
    <row r="130" s="2" customFormat="1" customHeight="1" spans="1:7">
      <c r="A130" s="9">
        <v>3</v>
      </c>
      <c r="B130" s="9" t="s">
        <v>141</v>
      </c>
      <c r="C130" s="9">
        <v>1</v>
      </c>
      <c r="D130" s="9" t="s">
        <v>9</v>
      </c>
      <c r="E130" s="28">
        <v>380</v>
      </c>
      <c r="F130" s="29"/>
      <c r="G130" s="29">
        <f t="shared" si="1"/>
        <v>380</v>
      </c>
    </row>
    <row r="131" s="2" customFormat="1" customHeight="1" spans="1:7">
      <c r="A131" s="9">
        <v>4</v>
      </c>
      <c r="B131" s="9" t="s">
        <v>142</v>
      </c>
      <c r="C131" s="9">
        <v>1</v>
      </c>
      <c r="D131" s="9" t="s">
        <v>48</v>
      </c>
      <c r="E131" s="28">
        <v>460</v>
      </c>
      <c r="F131" s="29"/>
      <c r="G131" s="29">
        <f t="shared" ref="G131:G194" si="3">SUM(E131:F131)</f>
        <v>460</v>
      </c>
    </row>
    <row r="132" s="2" customFormat="1" customHeight="1" spans="1:7">
      <c r="A132" s="9">
        <v>5</v>
      </c>
      <c r="B132" s="9" t="s">
        <v>143</v>
      </c>
      <c r="C132" s="9">
        <v>2</v>
      </c>
      <c r="D132" s="9" t="s">
        <v>78</v>
      </c>
      <c r="E132" s="28">
        <v>1530</v>
      </c>
      <c r="F132" s="29"/>
      <c r="G132" s="29">
        <f t="shared" si="3"/>
        <v>1530</v>
      </c>
    </row>
    <row r="133" s="2" customFormat="1" customHeight="1" spans="1:7">
      <c r="A133" s="9">
        <v>1</v>
      </c>
      <c r="B133" s="9" t="s">
        <v>144</v>
      </c>
      <c r="C133" s="9">
        <v>1</v>
      </c>
      <c r="D133" s="9" t="s">
        <v>9</v>
      </c>
      <c r="E133" s="30">
        <v>420</v>
      </c>
      <c r="F133" s="30"/>
      <c r="G133" s="31">
        <f t="shared" si="3"/>
        <v>420</v>
      </c>
    </row>
    <row r="134" s="2" customFormat="1" customHeight="1" spans="1:7">
      <c r="A134" s="9">
        <v>2</v>
      </c>
      <c r="B134" s="9" t="s">
        <v>145</v>
      </c>
      <c r="C134" s="32">
        <v>3</v>
      </c>
      <c r="D134" s="9" t="s">
        <v>9</v>
      </c>
      <c r="E134" s="30">
        <v>1200</v>
      </c>
      <c r="F134" s="30"/>
      <c r="G134" s="31">
        <f t="shared" si="3"/>
        <v>1200</v>
      </c>
    </row>
    <row r="135" s="2" customFormat="1" customHeight="1" spans="1:7">
      <c r="A135" s="9">
        <v>3</v>
      </c>
      <c r="B135" s="9" t="s">
        <v>146</v>
      </c>
      <c r="C135" s="32">
        <v>2</v>
      </c>
      <c r="D135" s="9" t="s">
        <v>9</v>
      </c>
      <c r="E135" s="30">
        <v>840</v>
      </c>
      <c r="F135" s="30"/>
      <c r="G135" s="31">
        <f t="shared" si="3"/>
        <v>840</v>
      </c>
    </row>
    <row r="136" s="2" customFormat="1" customHeight="1" spans="1:7">
      <c r="A136" s="9">
        <v>4</v>
      </c>
      <c r="B136" s="9" t="s">
        <v>147</v>
      </c>
      <c r="C136" s="32">
        <v>4</v>
      </c>
      <c r="D136" s="9" t="s">
        <v>9</v>
      </c>
      <c r="E136" s="30">
        <v>1600</v>
      </c>
      <c r="F136" s="30"/>
      <c r="G136" s="31">
        <f t="shared" si="3"/>
        <v>1600</v>
      </c>
    </row>
    <row r="137" s="2" customFormat="1" customHeight="1" spans="1:7">
      <c r="A137" s="9">
        <v>5</v>
      </c>
      <c r="B137" s="9" t="s">
        <v>148</v>
      </c>
      <c r="C137" s="9">
        <v>2</v>
      </c>
      <c r="D137" s="9" t="s">
        <v>9</v>
      </c>
      <c r="E137" s="14">
        <v>840</v>
      </c>
      <c r="F137" s="30"/>
      <c r="G137" s="31">
        <f t="shared" si="3"/>
        <v>840</v>
      </c>
    </row>
    <row r="138" s="2" customFormat="1" customHeight="1" spans="1:7">
      <c r="A138" s="9">
        <v>6</v>
      </c>
      <c r="B138" s="9" t="s">
        <v>149</v>
      </c>
      <c r="C138" s="32">
        <v>1</v>
      </c>
      <c r="D138" s="32" t="s">
        <v>48</v>
      </c>
      <c r="E138" s="30">
        <v>550</v>
      </c>
      <c r="F138" s="30"/>
      <c r="G138" s="31">
        <f t="shared" si="3"/>
        <v>550</v>
      </c>
    </row>
    <row r="139" s="2" customFormat="1" customHeight="1" spans="1:7">
      <c r="A139" s="9">
        <v>7</v>
      </c>
      <c r="B139" s="9" t="s">
        <v>150</v>
      </c>
      <c r="C139" s="32">
        <v>1</v>
      </c>
      <c r="D139" s="32" t="s">
        <v>48</v>
      </c>
      <c r="E139" s="30">
        <v>550</v>
      </c>
      <c r="F139" s="30"/>
      <c r="G139" s="31">
        <f t="shared" si="3"/>
        <v>550</v>
      </c>
    </row>
    <row r="140" s="2" customFormat="1" customHeight="1" spans="1:7">
      <c r="A140" s="9">
        <v>8</v>
      </c>
      <c r="B140" s="9" t="s">
        <v>151</v>
      </c>
      <c r="C140" s="32">
        <v>3</v>
      </c>
      <c r="D140" s="32" t="s">
        <v>48</v>
      </c>
      <c r="E140" s="30">
        <v>1650</v>
      </c>
      <c r="F140" s="30"/>
      <c r="G140" s="31">
        <f t="shared" si="3"/>
        <v>1650</v>
      </c>
    </row>
    <row r="141" s="2" customFormat="1" customHeight="1" spans="1:7">
      <c r="A141" s="9">
        <v>9</v>
      </c>
      <c r="B141" s="9" t="s">
        <v>152</v>
      </c>
      <c r="C141" s="32">
        <v>1</v>
      </c>
      <c r="D141" s="32" t="s">
        <v>78</v>
      </c>
      <c r="E141" s="30">
        <v>765</v>
      </c>
      <c r="F141" s="30"/>
      <c r="G141" s="31">
        <f t="shared" si="3"/>
        <v>765</v>
      </c>
    </row>
    <row r="142" s="2" customFormat="1" customHeight="1" spans="1:7">
      <c r="A142" s="9">
        <v>1</v>
      </c>
      <c r="B142" s="33" t="s">
        <v>153</v>
      </c>
      <c r="C142" s="9">
        <v>3</v>
      </c>
      <c r="D142" s="10" t="s">
        <v>9</v>
      </c>
      <c r="E142" s="11">
        <v>1260</v>
      </c>
      <c r="F142" s="19"/>
      <c r="G142" s="19">
        <f t="shared" si="3"/>
        <v>1260</v>
      </c>
    </row>
    <row r="143" s="2" customFormat="1" customHeight="1" spans="1:7">
      <c r="A143" s="9">
        <v>2</v>
      </c>
      <c r="B143" s="33" t="s">
        <v>154</v>
      </c>
      <c r="C143" s="9">
        <v>1</v>
      </c>
      <c r="D143" s="10" t="s">
        <v>9</v>
      </c>
      <c r="E143" s="11">
        <v>420</v>
      </c>
      <c r="F143" s="19"/>
      <c r="G143" s="19">
        <f t="shared" si="3"/>
        <v>420</v>
      </c>
    </row>
    <row r="144" s="2" customFormat="1" customHeight="1" spans="1:7">
      <c r="A144" s="9">
        <v>3</v>
      </c>
      <c r="B144" s="33" t="s">
        <v>155</v>
      </c>
      <c r="C144" s="9">
        <v>3</v>
      </c>
      <c r="D144" s="10" t="s">
        <v>9</v>
      </c>
      <c r="E144" s="11">
        <v>1260</v>
      </c>
      <c r="F144" s="19"/>
      <c r="G144" s="19">
        <f t="shared" si="3"/>
        <v>1260</v>
      </c>
    </row>
    <row r="145" s="2" customFormat="1" customHeight="1" spans="1:7">
      <c r="A145" s="9">
        <v>4</v>
      </c>
      <c r="B145" s="33" t="s">
        <v>156</v>
      </c>
      <c r="C145" s="9">
        <v>3</v>
      </c>
      <c r="D145" s="10" t="s">
        <v>9</v>
      </c>
      <c r="E145" s="11">
        <v>1260</v>
      </c>
      <c r="F145" s="19"/>
      <c r="G145" s="19">
        <f t="shared" si="3"/>
        <v>1260</v>
      </c>
    </row>
    <row r="146" s="2" customFormat="1" customHeight="1" spans="1:7">
      <c r="A146" s="9">
        <v>5</v>
      </c>
      <c r="B146" s="33" t="s">
        <v>157</v>
      </c>
      <c r="C146" s="9">
        <v>1</v>
      </c>
      <c r="D146" s="10" t="s">
        <v>9</v>
      </c>
      <c r="E146" s="11">
        <v>420</v>
      </c>
      <c r="F146" s="34"/>
      <c r="G146" s="19">
        <f t="shared" si="3"/>
        <v>420</v>
      </c>
    </row>
    <row r="147" s="2" customFormat="1" customHeight="1" spans="1:7">
      <c r="A147" s="9">
        <v>6</v>
      </c>
      <c r="B147" s="35" t="s">
        <v>158</v>
      </c>
      <c r="C147" s="36">
        <v>4</v>
      </c>
      <c r="D147" s="37" t="s">
        <v>9</v>
      </c>
      <c r="E147" s="11">
        <v>1680</v>
      </c>
      <c r="F147" s="31"/>
      <c r="G147" s="19">
        <f t="shared" si="3"/>
        <v>1680</v>
      </c>
    </row>
    <row r="148" s="2" customFormat="1" customHeight="1" spans="1:7">
      <c r="A148" s="9">
        <v>7</v>
      </c>
      <c r="B148" s="33" t="s">
        <v>159</v>
      </c>
      <c r="C148" s="9">
        <v>2</v>
      </c>
      <c r="D148" s="10" t="s">
        <v>48</v>
      </c>
      <c r="E148" s="11">
        <v>1100</v>
      </c>
      <c r="F148" s="19"/>
      <c r="G148" s="19">
        <f t="shared" si="3"/>
        <v>1100</v>
      </c>
    </row>
    <row r="149" s="2" customFormat="1" customHeight="1" spans="1:7">
      <c r="A149" s="9">
        <v>8</v>
      </c>
      <c r="B149" s="9" t="s">
        <v>160</v>
      </c>
      <c r="C149" s="9">
        <v>1</v>
      </c>
      <c r="D149" s="10" t="s">
        <v>78</v>
      </c>
      <c r="E149" s="11">
        <v>765</v>
      </c>
      <c r="F149" s="19"/>
      <c r="G149" s="19">
        <f t="shared" si="3"/>
        <v>765</v>
      </c>
    </row>
    <row r="150" s="2" customFormat="1" customHeight="1" spans="1:7">
      <c r="A150" s="9">
        <v>9</v>
      </c>
      <c r="B150" s="9" t="s">
        <v>161</v>
      </c>
      <c r="C150" s="9">
        <v>1</v>
      </c>
      <c r="D150" s="10" t="s">
        <v>78</v>
      </c>
      <c r="E150" s="11">
        <v>765</v>
      </c>
      <c r="F150" s="19"/>
      <c r="G150" s="19">
        <f t="shared" si="3"/>
        <v>765</v>
      </c>
    </row>
    <row r="151" s="2" customFormat="1" customHeight="1" spans="1:7">
      <c r="A151" s="9">
        <v>1</v>
      </c>
      <c r="B151" s="9" t="s">
        <v>162</v>
      </c>
      <c r="C151" s="9">
        <v>2</v>
      </c>
      <c r="D151" s="10" t="s">
        <v>9</v>
      </c>
      <c r="E151" s="11">
        <v>720</v>
      </c>
      <c r="F151" s="19"/>
      <c r="G151" s="19">
        <f t="shared" si="3"/>
        <v>720</v>
      </c>
    </row>
    <row r="152" s="2" customFormat="1" customHeight="1" spans="1:7">
      <c r="A152" s="9">
        <v>2</v>
      </c>
      <c r="B152" s="9" t="s">
        <v>163</v>
      </c>
      <c r="C152" s="9">
        <v>1</v>
      </c>
      <c r="D152" s="10" t="s">
        <v>9</v>
      </c>
      <c r="E152" s="14">
        <v>400</v>
      </c>
      <c r="F152" s="9"/>
      <c r="G152" s="19">
        <f t="shared" si="3"/>
        <v>400</v>
      </c>
    </row>
    <row r="153" s="2" customFormat="1" customHeight="1" spans="1:7">
      <c r="A153" s="9">
        <v>3</v>
      </c>
      <c r="B153" s="9" t="s">
        <v>164</v>
      </c>
      <c r="C153" s="9">
        <v>3</v>
      </c>
      <c r="D153" s="10" t="s">
        <v>9</v>
      </c>
      <c r="E153" s="14">
        <v>1050</v>
      </c>
      <c r="F153" s="9"/>
      <c r="G153" s="19">
        <f t="shared" si="3"/>
        <v>1050</v>
      </c>
    </row>
    <row r="154" s="2" customFormat="1" customHeight="1" spans="1:7">
      <c r="A154" s="9">
        <v>4</v>
      </c>
      <c r="B154" s="9" t="s">
        <v>165</v>
      </c>
      <c r="C154" s="9">
        <v>1</v>
      </c>
      <c r="D154" s="10" t="s">
        <v>9</v>
      </c>
      <c r="E154" s="14">
        <v>410</v>
      </c>
      <c r="F154" s="9"/>
      <c r="G154" s="19">
        <f t="shared" si="3"/>
        <v>410</v>
      </c>
    </row>
    <row r="155" s="2" customFormat="1" customHeight="1" spans="1:7">
      <c r="A155" s="9">
        <v>5</v>
      </c>
      <c r="B155" s="9" t="s">
        <v>166</v>
      </c>
      <c r="C155" s="9">
        <v>1</v>
      </c>
      <c r="D155" s="10" t="s">
        <v>9</v>
      </c>
      <c r="E155" s="14">
        <v>400</v>
      </c>
      <c r="F155" s="9"/>
      <c r="G155" s="19">
        <f t="shared" si="3"/>
        <v>400</v>
      </c>
    </row>
    <row r="156" s="2" customFormat="1" customHeight="1" spans="1:7">
      <c r="A156" s="9">
        <v>6</v>
      </c>
      <c r="B156" s="9" t="s">
        <v>167</v>
      </c>
      <c r="C156" s="9">
        <v>1</v>
      </c>
      <c r="D156" s="10" t="s">
        <v>9</v>
      </c>
      <c r="E156" s="14">
        <v>410</v>
      </c>
      <c r="F156" s="9"/>
      <c r="G156" s="19">
        <f t="shared" si="3"/>
        <v>410</v>
      </c>
    </row>
    <row r="157" s="2" customFormat="1" customHeight="1" spans="1:7">
      <c r="A157" s="9">
        <v>7</v>
      </c>
      <c r="B157" s="9" t="s">
        <v>168</v>
      </c>
      <c r="C157" s="9">
        <v>3</v>
      </c>
      <c r="D157" s="10" t="s">
        <v>9</v>
      </c>
      <c r="E157" s="11">
        <v>1170</v>
      </c>
      <c r="F157" s="19"/>
      <c r="G157" s="19">
        <f t="shared" si="3"/>
        <v>1170</v>
      </c>
    </row>
    <row r="158" s="2" customFormat="1" customHeight="1" spans="1:7">
      <c r="A158" s="9">
        <v>8</v>
      </c>
      <c r="B158" s="9" t="s">
        <v>169</v>
      </c>
      <c r="C158" s="9">
        <v>2</v>
      </c>
      <c r="D158" s="10" t="s">
        <v>9</v>
      </c>
      <c r="E158" s="14">
        <v>760</v>
      </c>
      <c r="F158" s="9"/>
      <c r="G158" s="19">
        <f t="shared" si="3"/>
        <v>760</v>
      </c>
    </row>
    <row r="159" s="2" customFormat="1" customHeight="1" spans="1:7">
      <c r="A159" s="9">
        <v>9</v>
      </c>
      <c r="B159" s="9" t="s">
        <v>170</v>
      </c>
      <c r="C159" s="9">
        <v>1</v>
      </c>
      <c r="D159" s="9" t="s">
        <v>9</v>
      </c>
      <c r="E159" s="14">
        <v>400</v>
      </c>
      <c r="F159" s="9"/>
      <c r="G159" s="19">
        <f t="shared" si="3"/>
        <v>400</v>
      </c>
    </row>
    <row r="160" s="2" customFormat="1" customHeight="1" spans="1:7">
      <c r="A160" s="9">
        <v>10</v>
      </c>
      <c r="B160" s="9" t="s">
        <v>171</v>
      </c>
      <c r="C160" s="9">
        <v>2</v>
      </c>
      <c r="D160" s="9" t="s">
        <v>9</v>
      </c>
      <c r="E160" s="14">
        <v>810</v>
      </c>
      <c r="F160" s="9"/>
      <c r="G160" s="19">
        <f t="shared" si="3"/>
        <v>810</v>
      </c>
    </row>
    <row r="161" s="2" customFormat="1" customHeight="1" spans="1:7">
      <c r="A161" s="9">
        <v>11</v>
      </c>
      <c r="B161" s="9" t="s">
        <v>172</v>
      </c>
      <c r="C161" s="9">
        <v>2</v>
      </c>
      <c r="D161" s="9" t="s">
        <v>9</v>
      </c>
      <c r="E161" s="14">
        <v>790</v>
      </c>
      <c r="F161" s="9"/>
      <c r="G161" s="19">
        <f t="shared" si="3"/>
        <v>790</v>
      </c>
    </row>
    <row r="162" s="2" customFormat="1" customHeight="1" spans="1:7">
      <c r="A162" s="9">
        <v>12</v>
      </c>
      <c r="B162" s="9" t="s">
        <v>173</v>
      </c>
      <c r="C162" s="9">
        <v>3</v>
      </c>
      <c r="D162" s="9" t="s">
        <v>9</v>
      </c>
      <c r="E162" s="14">
        <v>1080</v>
      </c>
      <c r="F162" s="9"/>
      <c r="G162" s="19">
        <f t="shared" si="3"/>
        <v>1080</v>
      </c>
    </row>
    <row r="163" s="2" customFormat="1" customHeight="1" spans="1:7">
      <c r="A163" s="9">
        <v>13</v>
      </c>
      <c r="B163" s="9" t="s">
        <v>174</v>
      </c>
      <c r="C163" s="9">
        <v>2</v>
      </c>
      <c r="D163" s="9" t="s">
        <v>9</v>
      </c>
      <c r="E163" s="14">
        <v>690</v>
      </c>
      <c r="F163" s="9"/>
      <c r="G163" s="19">
        <f t="shared" si="3"/>
        <v>690</v>
      </c>
    </row>
    <row r="164" s="2" customFormat="1" customHeight="1" spans="1:7">
      <c r="A164" s="9">
        <v>14</v>
      </c>
      <c r="B164" s="9" t="s">
        <v>175</v>
      </c>
      <c r="C164" s="9">
        <v>2</v>
      </c>
      <c r="D164" s="9" t="s">
        <v>9</v>
      </c>
      <c r="E164" s="14">
        <v>750</v>
      </c>
      <c r="F164" s="9"/>
      <c r="G164" s="19">
        <f t="shared" si="3"/>
        <v>750</v>
      </c>
    </row>
    <row r="165" s="2" customFormat="1" customHeight="1" spans="1:7">
      <c r="A165" s="9">
        <v>15</v>
      </c>
      <c r="B165" s="9" t="s">
        <v>176</v>
      </c>
      <c r="C165" s="9">
        <v>1</v>
      </c>
      <c r="D165" s="9" t="s">
        <v>9</v>
      </c>
      <c r="E165" s="14">
        <v>380</v>
      </c>
      <c r="F165" s="9"/>
      <c r="G165" s="19">
        <f t="shared" si="3"/>
        <v>380</v>
      </c>
    </row>
    <row r="166" s="2" customFormat="1" customHeight="1" spans="1:7">
      <c r="A166" s="9">
        <v>16</v>
      </c>
      <c r="B166" s="9" t="s">
        <v>177</v>
      </c>
      <c r="C166" s="9">
        <v>2</v>
      </c>
      <c r="D166" s="9" t="s">
        <v>9</v>
      </c>
      <c r="E166" s="14">
        <v>780</v>
      </c>
      <c r="F166" s="9"/>
      <c r="G166" s="19">
        <f t="shared" si="3"/>
        <v>780</v>
      </c>
    </row>
    <row r="167" s="2" customFormat="1" customHeight="1" spans="1:7">
      <c r="A167" s="9">
        <v>17</v>
      </c>
      <c r="B167" s="9" t="s">
        <v>178</v>
      </c>
      <c r="C167" s="9">
        <v>1</v>
      </c>
      <c r="D167" s="9" t="s">
        <v>9</v>
      </c>
      <c r="E167" s="14">
        <v>360</v>
      </c>
      <c r="F167" s="9"/>
      <c r="G167" s="19">
        <f t="shared" si="3"/>
        <v>360</v>
      </c>
    </row>
    <row r="168" s="2" customFormat="1" customHeight="1" spans="1:7">
      <c r="A168" s="9">
        <v>18</v>
      </c>
      <c r="B168" s="9" t="s">
        <v>179</v>
      </c>
      <c r="C168" s="9">
        <v>3</v>
      </c>
      <c r="D168" s="9" t="s">
        <v>9</v>
      </c>
      <c r="E168" s="14">
        <v>1215</v>
      </c>
      <c r="F168" s="9"/>
      <c r="G168" s="19">
        <f t="shared" si="3"/>
        <v>1215</v>
      </c>
    </row>
    <row r="169" s="2" customFormat="1" customHeight="1" spans="1:7">
      <c r="A169" s="9">
        <v>19</v>
      </c>
      <c r="B169" s="9" t="s">
        <v>180</v>
      </c>
      <c r="C169" s="9">
        <v>2</v>
      </c>
      <c r="D169" s="9" t="s">
        <v>9</v>
      </c>
      <c r="E169" s="14">
        <v>810</v>
      </c>
      <c r="F169" s="9"/>
      <c r="G169" s="19">
        <f t="shared" si="3"/>
        <v>810</v>
      </c>
    </row>
    <row r="170" s="2" customFormat="1" customHeight="1" spans="1:7">
      <c r="A170" s="9">
        <v>20</v>
      </c>
      <c r="B170" s="9" t="s">
        <v>181</v>
      </c>
      <c r="C170" s="9">
        <v>1</v>
      </c>
      <c r="D170" s="9" t="s">
        <v>9</v>
      </c>
      <c r="E170" s="14">
        <v>400</v>
      </c>
      <c r="F170" s="9"/>
      <c r="G170" s="19">
        <f t="shared" si="3"/>
        <v>400</v>
      </c>
    </row>
    <row r="171" s="2" customFormat="1" customHeight="1" spans="1:7">
      <c r="A171" s="9">
        <v>21</v>
      </c>
      <c r="B171" s="9" t="s">
        <v>182</v>
      </c>
      <c r="C171" s="9">
        <v>2</v>
      </c>
      <c r="D171" s="9" t="s">
        <v>9</v>
      </c>
      <c r="E171" s="14">
        <v>770</v>
      </c>
      <c r="F171" s="9"/>
      <c r="G171" s="19">
        <f t="shared" si="3"/>
        <v>770</v>
      </c>
    </row>
    <row r="172" s="2" customFormat="1" customHeight="1" spans="1:7">
      <c r="A172" s="9">
        <v>22</v>
      </c>
      <c r="B172" s="9" t="s">
        <v>183</v>
      </c>
      <c r="C172" s="9">
        <v>2</v>
      </c>
      <c r="D172" s="9" t="s">
        <v>9</v>
      </c>
      <c r="E172" s="14">
        <v>810</v>
      </c>
      <c r="F172" s="9"/>
      <c r="G172" s="19">
        <f t="shared" si="3"/>
        <v>810</v>
      </c>
    </row>
    <row r="173" s="2" customFormat="1" customHeight="1" spans="1:7">
      <c r="A173" s="9">
        <v>23</v>
      </c>
      <c r="B173" s="9" t="s">
        <v>185</v>
      </c>
      <c r="C173" s="10">
        <v>2</v>
      </c>
      <c r="D173" s="10" t="s">
        <v>9</v>
      </c>
      <c r="E173" s="30">
        <v>770</v>
      </c>
      <c r="F173" s="31"/>
      <c r="G173" s="19">
        <f t="shared" si="3"/>
        <v>770</v>
      </c>
    </row>
    <row r="174" s="2" customFormat="1" customHeight="1" spans="1:7">
      <c r="A174" s="9">
        <v>24</v>
      </c>
      <c r="B174" s="9" t="s">
        <v>186</v>
      </c>
      <c r="C174" s="10">
        <v>1</v>
      </c>
      <c r="D174" s="10" t="s">
        <v>9</v>
      </c>
      <c r="E174" s="30">
        <v>340</v>
      </c>
      <c r="F174" s="31"/>
      <c r="G174" s="19">
        <f t="shared" si="3"/>
        <v>340</v>
      </c>
    </row>
    <row r="175" s="2" customFormat="1" customHeight="1" spans="1:7">
      <c r="A175" s="9">
        <v>25</v>
      </c>
      <c r="B175" s="9" t="s">
        <v>187</v>
      </c>
      <c r="C175" s="10">
        <v>1</v>
      </c>
      <c r="D175" s="10" t="s">
        <v>9</v>
      </c>
      <c r="E175" s="30">
        <v>430</v>
      </c>
      <c r="F175" s="31"/>
      <c r="G175" s="19">
        <f t="shared" si="3"/>
        <v>430</v>
      </c>
    </row>
    <row r="176" s="2" customFormat="1" customHeight="1" spans="1:7">
      <c r="A176" s="9">
        <v>26</v>
      </c>
      <c r="B176" s="9" t="s">
        <v>188</v>
      </c>
      <c r="C176" s="9">
        <v>3</v>
      </c>
      <c r="D176" s="10" t="s">
        <v>48</v>
      </c>
      <c r="E176" s="14">
        <v>1350</v>
      </c>
      <c r="F176" s="9"/>
      <c r="G176" s="19">
        <f t="shared" si="3"/>
        <v>1350</v>
      </c>
    </row>
    <row r="177" s="2" customFormat="1" customHeight="1" spans="1:7">
      <c r="A177" s="9">
        <v>27</v>
      </c>
      <c r="B177" s="9" t="s">
        <v>189</v>
      </c>
      <c r="C177" s="9">
        <v>2</v>
      </c>
      <c r="D177" s="10" t="s">
        <v>48</v>
      </c>
      <c r="E177" s="14">
        <v>1040</v>
      </c>
      <c r="F177" s="9"/>
      <c r="G177" s="19">
        <f t="shared" si="3"/>
        <v>1040</v>
      </c>
    </row>
    <row r="178" s="2" customFormat="1" customHeight="1" spans="1:7">
      <c r="A178" s="9">
        <v>28</v>
      </c>
      <c r="B178" s="9" t="s">
        <v>190</v>
      </c>
      <c r="C178" s="9">
        <v>1</v>
      </c>
      <c r="D178" s="10" t="s">
        <v>48</v>
      </c>
      <c r="E178" s="14">
        <v>530</v>
      </c>
      <c r="F178" s="9"/>
      <c r="G178" s="19">
        <f t="shared" si="3"/>
        <v>530</v>
      </c>
    </row>
    <row r="179" s="2" customFormat="1" customHeight="1" spans="1:7">
      <c r="A179" s="9">
        <v>29</v>
      </c>
      <c r="B179" s="9" t="s">
        <v>191</v>
      </c>
      <c r="C179" s="9">
        <v>2</v>
      </c>
      <c r="D179" s="10" t="s">
        <v>48</v>
      </c>
      <c r="E179" s="14">
        <v>930</v>
      </c>
      <c r="F179" s="9"/>
      <c r="G179" s="19">
        <f t="shared" si="3"/>
        <v>930</v>
      </c>
    </row>
    <row r="180" s="2" customFormat="1" customHeight="1" spans="1:7">
      <c r="A180" s="9">
        <v>30</v>
      </c>
      <c r="B180" s="9" t="s">
        <v>192</v>
      </c>
      <c r="C180" s="9">
        <v>1</v>
      </c>
      <c r="D180" s="10" t="s">
        <v>48</v>
      </c>
      <c r="E180" s="14">
        <v>480</v>
      </c>
      <c r="F180" s="9"/>
      <c r="G180" s="19">
        <f t="shared" si="3"/>
        <v>480</v>
      </c>
    </row>
    <row r="181" s="2" customFormat="1" customHeight="1" spans="1:7">
      <c r="A181" s="9">
        <v>31</v>
      </c>
      <c r="B181" s="9" t="s">
        <v>193</v>
      </c>
      <c r="C181" s="9">
        <v>4</v>
      </c>
      <c r="D181" s="10" t="s">
        <v>48</v>
      </c>
      <c r="E181" s="14">
        <v>1800</v>
      </c>
      <c r="F181" s="9"/>
      <c r="G181" s="19">
        <f t="shared" si="3"/>
        <v>1800</v>
      </c>
    </row>
    <row r="182" s="2" customFormat="1" customHeight="1" spans="1:7">
      <c r="A182" s="9">
        <v>32</v>
      </c>
      <c r="B182" s="9" t="s">
        <v>194</v>
      </c>
      <c r="C182" s="9">
        <v>3</v>
      </c>
      <c r="D182" s="10" t="s">
        <v>48</v>
      </c>
      <c r="E182" s="14">
        <v>1440</v>
      </c>
      <c r="F182" s="9"/>
      <c r="G182" s="19">
        <f t="shared" si="3"/>
        <v>1440</v>
      </c>
    </row>
    <row r="183" s="2" customFormat="1" customHeight="1" spans="1:7">
      <c r="A183" s="9">
        <v>33</v>
      </c>
      <c r="B183" s="9" t="s">
        <v>195</v>
      </c>
      <c r="C183" s="9">
        <v>1</v>
      </c>
      <c r="D183" s="9" t="s">
        <v>48</v>
      </c>
      <c r="E183" s="14">
        <v>460</v>
      </c>
      <c r="F183" s="9"/>
      <c r="G183" s="19">
        <f t="shared" si="3"/>
        <v>460</v>
      </c>
    </row>
    <row r="184" s="2" customFormat="1" customHeight="1" spans="1:7">
      <c r="A184" s="9">
        <v>34</v>
      </c>
      <c r="B184" s="9" t="s">
        <v>196</v>
      </c>
      <c r="C184" s="9">
        <v>2</v>
      </c>
      <c r="D184" s="9" t="s">
        <v>48</v>
      </c>
      <c r="E184" s="14">
        <v>940</v>
      </c>
      <c r="F184" s="9"/>
      <c r="G184" s="19">
        <f t="shared" si="3"/>
        <v>940</v>
      </c>
    </row>
    <row r="185" s="2" customFormat="1" customHeight="1" spans="1:7">
      <c r="A185" s="9">
        <v>35</v>
      </c>
      <c r="B185" s="9" t="s">
        <v>197</v>
      </c>
      <c r="C185" s="9">
        <v>3</v>
      </c>
      <c r="D185" s="9" t="s">
        <v>48</v>
      </c>
      <c r="E185" s="14">
        <v>1350</v>
      </c>
      <c r="F185" s="9"/>
      <c r="G185" s="19">
        <f t="shared" si="3"/>
        <v>1350</v>
      </c>
    </row>
    <row r="186" s="2" customFormat="1" customHeight="1" spans="1:7">
      <c r="A186" s="9">
        <v>36</v>
      </c>
      <c r="B186" s="9" t="s">
        <v>198</v>
      </c>
      <c r="C186" s="9">
        <v>1</v>
      </c>
      <c r="D186" s="9" t="s">
        <v>48</v>
      </c>
      <c r="E186" s="14">
        <v>450</v>
      </c>
      <c r="F186" s="9"/>
      <c r="G186" s="19">
        <f t="shared" si="3"/>
        <v>450</v>
      </c>
    </row>
    <row r="187" s="2" customFormat="1" customHeight="1" spans="1:7">
      <c r="A187" s="9">
        <v>37</v>
      </c>
      <c r="B187" s="9" t="s">
        <v>199</v>
      </c>
      <c r="C187" s="9">
        <v>1</v>
      </c>
      <c r="D187" s="9" t="s">
        <v>48</v>
      </c>
      <c r="E187" s="14">
        <v>450</v>
      </c>
      <c r="F187" s="9"/>
      <c r="G187" s="19">
        <f t="shared" si="3"/>
        <v>450</v>
      </c>
    </row>
    <row r="188" s="2" customFormat="1" customHeight="1" spans="1:7">
      <c r="A188" s="9">
        <v>38</v>
      </c>
      <c r="B188" s="9" t="s">
        <v>200</v>
      </c>
      <c r="C188" s="9">
        <v>1</v>
      </c>
      <c r="D188" s="9" t="s">
        <v>48</v>
      </c>
      <c r="E188" s="14">
        <v>450</v>
      </c>
      <c r="F188" s="9"/>
      <c r="G188" s="19">
        <f t="shared" si="3"/>
        <v>450</v>
      </c>
    </row>
    <row r="189" s="2" customFormat="1" customHeight="1" spans="1:7">
      <c r="A189" s="9">
        <v>39</v>
      </c>
      <c r="B189" s="9" t="s">
        <v>201</v>
      </c>
      <c r="C189" s="9">
        <v>1</v>
      </c>
      <c r="D189" s="9" t="s">
        <v>48</v>
      </c>
      <c r="E189" s="14">
        <v>450</v>
      </c>
      <c r="F189" s="9"/>
      <c r="G189" s="19">
        <f t="shared" si="3"/>
        <v>450</v>
      </c>
    </row>
    <row r="190" s="2" customFormat="1" customHeight="1" spans="1:7">
      <c r="A190" s="9">
        <v>40</v>
      </c>
      <c r="B190" s="9" t="s">
        <v>202</v>
      </c>
      <c r="C190" s="9">
        <v>2</v>
      </c>
      <c r="D190" s="9" t="s">
        <v>48</v>
      </c>
      <c r="E190" s="14">
        <v>900</v>
      </c>
      <c r="F190" s="9"/>
      <c r="G190" s="19">
        <f t="shared" si="3"/>
        <v>900</v>
      </c>
    </row>
    <row r="191" s="2" customFormat="1" customHeight="1" spans="1:7">
      <c r="A191" s="9">
        <v>41</v>
      </c>
      <c r="B191" s="9" t="s">
        <v>203</v>
      </c>
      <c r="C191" s="9">
        <v>1</v>
      </c>
      <c r="D191" s="9" t="s">
        <v>48</v>
      </c>
      <c r="E191" s="14">
        <v>450</v>
      </c>
      <c r="F191" s="9"/>
      <c r="G191" s="19">
        <f t="shared" si="3"/>
        <v>450</v>
      </c>
    </row>
    <row r="192" s="2" customFormat="1" customHeight="1" spans="1:7">
      <c r="A192" s="9">
        <v>42</v>
      </c>
      <c r="B192" s="9" t="s">
        <v>204</v>
      </c>
      <c r="C192" s="9">
        <v>2</v>
      </c>
      <c r="D192" s="9" t="s">
        <v>48</v>
      </c>
      <c r="E192" s="11">
        <v>900</v>
      </c>
      <c r="F192" s="19"/>
      <c r="G192" s="19">
        <f t="shared" si="3"/>
        <v>900</v>
      </c>
    </row>
    <row r="193" s="2" customFormat="1" customHeight="1" spans="1:7">
      <c r="A193" s="9">
        <v>43</v>
      </c>
      <c r="B193" s="9" t="s">
        <v>205</v>
      </c>
      <c r="C193" s="9">
        <v>3</v>
      </c>
      <c r="D193" s="9" t="s">
        <v>48</v>
      </c>
      <c r="E193" s="11">
        <v>1380</v>
      </c>
      <c r="F193" s="19"/>
      <c r="G193" s="19">
        <f t="shared" si="3"/>
        <v>1380</v>
      </c>
    </row>
    <row r="194" s="2" customFormat="1" customHeight="1" spans="1:7">
      <c r="A194" s="9">
        <v>44</v>
      </c>
      <c r="B194" s="9" t="s">
        <v>206</v>
      </c>
      <c r="C194" s="9">
        <v>1</v>
      </c>
      <c r="D194" s="9" t="s">
        <v>48</v>
      </c>
      <c r="E194" s="14">
        <v>550</v>
      </c>
      <c r="F194" s="9"/>
      <c r="G194" s="19">
        <f t="shared" si="3"/>
        <v>550</v>
      </c>
    </row>
    <row r="195" s="2" customFormat="1" customHeight="1" spans="1:7">
      <c r="A195" s="9">
        <v>45</v>
      </c>
      <c r="B195" s="9" t="s">
        <v>207</v>
      </c>
      <c r="C195" s="9">
        <v>1</v>
      </c>
      <c r="D195" s="9" t="s">
        <v>48</v>
      </c>
      <c r="E195" s="14">
        <v>480</v>
      </c>
      <c r="F195" s="9"/>
      <c r="G195" s="19">
        <f t="shared" ref="G195:G233" si="4">SUM(E195:F195)</f>
        <v>480</v>
      </c>
    </row>
    <row r="196" s="2" customFormat="1" customHeight="1" spans="1:7">
      <c r="A196" s="9">
        <v>46</v>
      </c>
      <c r="B196" s="9" t="s">
        <v>208</v>
      </c>
      <c r="C196" s="9">
        <v>1</v>
      </c>
      <c r="D196" s="9" t="s">
        <v>48</v>
      </c>
      <c r="E196" s="14">
        <v>450</v>
      </c>
      <c r="F196" s="9"/>
      <c r="G196" s="19">
        <f t="shared" si="4"/>
        <v>450</v>
      </c>
    </row>
    <row r="197" s="2" customFormat="1" customHeight="1" spans="1:7">
      <c r="A197" s="9">
        <v>47</v>
      </c>
      <c r="B197" s="9" t="s">
        <v>209</v>
      </c>
      <c r="C197" s="9">
        <v>1</v>
      </c>
      <c r="D197" s="9" t="s">
        <v>48</v>
      </c>
      <c r="E197" s="14">
        <v>470</v>
      </c>
      <c r="F197" s="9"/>
      <c r="G197" s="19">
        <f t="shared" si="4"/>
        <v>470</v>
      </c>
    </row>
    <row r="198" s="2" customFormat="1" customHeight="1" spans="1:7">
      <c r="A198" s="9">
        <v>48</v>
      </c>
      <c r="B198" s="9" t="s">
        <v>210</v>
      </c>
      <c r="C198" s="9">
        <v>1</v>
      </c>
      <c r="D198" s="9" t="s">
        <v>48</v>
      </c>
      <c r="E198" s="14">
        <v>510</v>
      </c>
      <c r="F198" s="9"/>
      <c r="G198" s="19">
        <f t="shared" si="4"/>
        <v>510</v>
      </c>
    </row>
    <row r="199" s="2" customFormat="1" customHeight="1" spans="1:7">
      <c r="A199" s="9">
        <v>49</v>
      </c>
      <c r="B199" s="9" t="s">
        <v>211</v>
      </c>
      <c r="C199" s="9">
        <v>1</v>
      </c>
      <c r="D199" s="9" t="s">
        <v>48</v>
      </c>
      <c r="E199" s="14">
        <v>460</v>
      </c>
      <c r="F199" s="9"/>
      <c r="G199" s="19">
        <f t="shared" si="4"/>
        <v>460</v>
      </c>
    </row>
    <row r="200" s="2" customFormat="1" customHeight="1" spans="1:7">
      <c r="A200" s="9">
        <v>50</v>
      </c>
      <c r="B200" s="9" t="s">
        <v>184</v>
      </c>
      <c r="C200" s="9">
        <v>1</v>
      </c>
      <c r="D200" s="9" t="s">
        <v>48</v>
      </c>
      <c r="E200" s="11">
        <v>530</v>
      </c>
      <c r="F200" s="19"/>
      <c r="G200" s="19">
        <f t="shared" si="4"/>
        <v>530</v>
      </c>
    </row>
    <row r="201" s="2" customFormat="1" customHeight="1" spans="1:7">
      <c r="A201" s="9">
        <v>51</v>
      </c>
      <c r="B201" s="9" t="s">
        <v>212</v>
      </c>
      <c r="C201" s="9">
        <v>1</v>
      </c>
      <c r="D201" s="9" t="s">
        <v>48</v>
      </c>
      <c r="E201" s="14">
        <v>450</v>
      </c>
      <c r="F201" s="9"/>
      <c r="G201" s="19">
        <f t="shared" si="4"/>
        <v>450</v>
      </c>
    </row>
    <row r="202" s="2" customFormat="1" customHeight="1" spans="1:7">
      <c r="A202" s="9">
        <v>52</v>
      </c>
      <c r="B202" s="9" t="s">
        <v>213</v>
      </c>
      <c r="C202" s="9">
        <v>3</v>
      </c>
      <c r="D202" s="9" t="s">
        <v>48</v>
      </c>
      <c r="E202" s="11">
        <v>1410</v>
      </c>
      <c r="F202" s="19"/>
      <c r="G202" s="19">
        <f t="shared" si="4"/>
        <v>1410</v>
      </c>
    </row>
    <row r="203" s="2" customFormat="1" customHeight="1" spans="1:7">
      <c r="A203" s="9">
        <v>53</v>
      </c>
      <c r="B203" s="9" t="s">
        <v>214</v>
      </c>
      <c r="C203" s="9">
        <v>1</v>
      </c>
      <c r="D203" s="9" t="s">
        <v>48</v>
      </c>
      <c r="E203" s="14">
        <v>460</v>
      </c>
      <c r="F203" s="9"/>
      <c r="G203" s="19">
        <f t="shared" si="4"/>
        <v>460</v>
      </c>
    </row>
    <row r="204" s="2" customFormat="1" customHeight="1" spans="1:7">
      <c r="A204" s="9">
        <v>54</v>
      </c>
      <c r="B204" s="9" t="s">
        <v>215</v>
      </c>
      <c r="C204" s="9">
        <v>1</v>
      </c>
      <c r="D204" s="9" t="s">
        <v>48</v>
      </c>
      <c r="E204" s="14">
        <v>460</v>
      </c>
      <c r="F204" s="9"/>
      <c r="G204" s="19">
        <f t="shared" si="4"/>
        <v>460</v>
      </c>
    </row>
    <row r="205" s="2" customFormat="1" customHeight="1" spans="1:7">
      <c r="A205" s="9">
        <v>55</v>
      </c>
      <c r="B205" s="9" t="s">
        <v>216</v>
      </c>
      <c r="C205" s="9">
        <v>1</v>
      </c>
      <c r="D205" s="9" t="s">
        <v>48</v>
      </c>
      <c r="E205" s="14">
        <v>450</v>
      </c>
      <c r="F205" s="9"/>
      <c r="G205" s="19">
        <f t="shared" si="4"/>
        <v>450</v>
      </c>
    </row>
    <row r="206" s="2" customFormat="1" customHeight="1" spans="1:7">
      <c r="A206" s="9">
        <v>56</v>
      </c>
      <c r="B206" s="9" t="s">
        <v>217</v>
      </c>
      <c r="C206" s="9">
        <v>1</v>
      </c>
      <c r="D206" s="9" t="s">
        <v>48</v>
      </c>
      <c r="E206" s="14">
        <v>530</v>
      </c>
      <c r="F206" s="9"/>
      <c r="G206" s="19">
        <f t="shared" si="4"/>
        <v>530</v>
      </c>
    </row>
    <row r="207" s="2" customFormat="1" customHeight="1" spans="1:7">
      <c r="A207" s="9">
        <v>57</v>
      </c>
      <c r="B207" s="9" t="s">
        <v>218</v>
      </c>
      <c r="C207" s="9">
        <v>2</v>
      </c>
      <c r="D207" s="9" t="s">
        <v>48</v>
      </c>
      <c r="E207" s="14">
        <v>900</v>
      </c>
      <c r="F207" s="9"/>
      <c r="G207" s="19">
        <f t="shared" si="4"/>
        <v>900</v>
      </c>
    </row>
    <row r="208" s="2" customFormat="1" customHeight="1" spans="1:7">
      <c r="A208" s="9">
        <v>58</v>
      </c>
      <c r="B208" s="9" t="s">
        <v>759</v>
      </c>
      <c r="C208" s="9">
        <v>1</v>
      </c>
      <c r="D208" s="9" t="s">
        <v>48</v>
      </c>
      <c r="E208" s="14">
        <v>450</v>
      </c>
      <c r="F208" s="9"/>
      <c r="G208" s="19">
        <f t="shared" si="4"/>
        <v>450</v>
      </c>
    </row>
    <row r="209" s="2" customFormat="1" customHeight="1" spans="1:7">
      <c r="A209" s="9">
        <v>59</v>
      </c>
      <c r="B209" s="9" t="s">
        <v>219</v>
      </c>
      <c r="C209" s="9">
        <v>1</v>
      </c>
      <c r="D209" s="10" t="s">
        <v>78</v>
      </c>
      <c r="E209" s="14">
        <v>765</v>
      </c>
      <c r="F209" s="9"/>
      <c r="G209" s="19">
        <f t="shared" si="4"/>
        <v>765</v>
      </c>
    </row>
    <row r="210" s="2" customFormat="1" customHeight="1" spans="1:7">
      <c r="A210" s="9">
        <v>60</v>
      </c>
      <c r="B210" s="9" t="s">
        <v>220</v>
      </c>
      <c r="C210" s="9">
        <v>1</v>
      </c>
      <c r="D210" s="10" t="s">
        <v>78</v>
      </c>
      <c r="E210" s="14">
        <v>765</v>
      </c>
      <c r="F210" s="9"/>
      <c r="G210" s="19">
        <f t="shared" si="4"/>
        <v>765</v>
      </c>
    </row>
    <row r="211" s="2" customFormat="1" customHeight="1" spans="1:7">
      <c r="A211" s="9">
        <v>61</v>
      </c>
      <c r="B211" s="9" t="s">
        <v>221</v>
      </c>
      <c r="C211" s="9">
        <v>1</v>
      </c>
      <c r="D211" s="10" t="s">
        <v>78</v>
      </c>
      <c r="E211" s="14">
        <v>765</v>
      </c>
      <c r="F211" s="9"/>
      <c r="G211" s="19">
        <f t="shared" si="4"/>
        <v>765</v>
      </c>
    </row>
    <row r="212" s="2" customFormat="1" customHeight="1" spans="1:7">
      <c r="A212" s="9">
        <v>62</v>
      </c>
      <c r="B212" s="9" t="s">
        <v>222</v>
      </c>
      <c r="C212" s="9">
        <v>1</v>
      </c>
      <c r="D212" s="10" t="s">
        <v>78</v>
      </c>
      <c r="E212" s="14">
        <v>765</v>
      </c>
      <c r="F212" s="9"/>
      <c r="G212" s="19">
        <f t="shared" si="4"/>
        <v>765</v>
      </c>
    </row>
    <row r="213" s="2" customFormat="1" customHeight="1" spans="1:7">
      <c r="A213" s="9">
        <v>63</v>
      </c>
      <c r="B213" s="9" t="s">
        <v>223</v>
      </c>
      <c r="C213" s="9">
        <v>1</v>
      </c>
      <c r="D213" s="10" t="s">
        <v>78</v>
      </c>
      <c r="E213" s="14">
        <v>765</v>
      </c>
      <c r="F213" s="9"/>
      <c r="G213" s="19">
        <f t="shared" si="4"/>
        <v>765</v>
      </c>
    </row>
    <row r="214" s="2" customFormat="1" customHeight="1" spans="1:7">
      <c r="A214" s="9">
        <v>64</v>
      </c>
      <c r="B214" s="9" t="s">
        <v>224</v>
      </c>
      <c r="C214" s="9">
        <v>1</v>
      </c>
      <c r="D214" s="10" t="s">
        <v>78</v>
      </c>
      <c r="E214" s="14">
        <v>765</v>
      </c>
      <c r="F214" s="9"/>
      <c r="G214" s="19">
        <f t="shared" si="4"/>
        <v>765</v>
      </c>
    </row>
    <row r="215" s="2" customFormat="1" customHeight="1" spans="1:7">
      <c r="A215" s="9">
        <v>65</v>
      </c>
      <c r="B215" s="9" t="s">
        <v>225</v>
      </c>
      <c r="C215" s="9">
        <v>1</v>
      </c>
      <c r="D215" s="10" t="s">
        <v>78</v>
      </c>
      <c r="E215" s="14">
        <v>765</v>
      </c>
      <c r="F215" s="9"/>
      <c r="G215" s="19">
        <f t="shared" si="4"/>
        <v>765</v>
      </c>
    </row>
    <row r="216" s="2" customFormat="1" customHeight="1" spans="1:7">
      <c r="A216" s="9">
        <v>66</v>
      </c>
      <c r="B216" s="9" t="s">
        <v>226</v>
      </c>
      <c r="C216" s="9">
        <v>1</v>
      </c>
      <c r="D216" s="10" t="s">
        <v>78</v>
      </c>
      <c r="E216" s="14">
        <v>765</v>
      </c>
      <c r="F216" s="9"/>
      <c r="G216" s="19">
        <f t="shared" si="4"/>
        <v>765</v>
      </c>
    </row>
    <row r="217" s="2" customFormat="1" customHeight="1" spans="1:7">
      <c r="A217" s="9">
        <v>67</v>
      </c>
      <c r="B217" s="9" t="s">
        <v>227</v>
      </c>
      <c r="C217" s="9">
        <v>2</v>
      </c>
      <c r="D217" s="10" t="s">
        <v>78</v>
      </c>
      <c r="E217" s="14">
        <v>1530</v>
      </c>
      <c r="F217" s="9"/>
      <c r="G217" s="19">
        <f t="shared" si="4"/>
        <v>1530</v>
      </c>
    </row>
    <row r="218" s="2" customFormat="1" customHeight="1" spans="1:7">
      <c r="A218" s="9">
        <v>68</v>
      </c>
      <c r="B218" s="9" t="s">
        <v>228</v>
      </c>
      <c r="C218" s="9">
        <v>1</v>
      </c>
      <c r="D218" s="10" t="s">
        <v>78</v>
      </c>
      <c r="E218" s="14">
        <v>765</v>
      </c>
      <c r="F218" s="9"/>
      <c r="G218" s="19">
        <f t="shared" si="4"/>
        <v>765</v>
      </c>
    </row>
    <row r="219" s="2" customFormat="1" customHeight="1" spans="1:7">
      <c r="A219" s="9">
        <v>69</v>
      </c>
      <c r="B219" s="9" t="s">
        <v>229</v>
      </c>
      <c r="C219" s="9">
        <v>1</v>
      </c>
      <c r="D219" s="10" t="s">
        <v>78</v>
      </c>
      <c r="E219" s="14">
        <v>765</v>
      </c>
      <c r="F219" s="9"/>
      <c r="G219" s="19">
        <f t="shared" si="4"/>
        <v>765</v>
      </c>
    </row>
    <row r="220" s="2" customFormat="1" customHeight="1" spans="1:7">
      <c r="A220" s="9">
        <v>70</v>
      </c>
      <c r="B220" s="9" t="s">
        <v>230</v>
      </c>
      <c r="C220" s="9">
        <v>1</v>
      </c>
      <c r="D220" s="10" t="s">
        <v>78</v>
      </c>
      <c r="E220" s="14">
        <v>765</v>
      </c>
      <c r="F220" s="9"/>
      <c r="G220" s="19">
        <f t="shared" si="4"/>
        <v>765</v>
      </c>
    </row>
    <row r="221" s="2" customFormat="1" customHeight="1" spans="1:7">
      <c r="A221" s="9">
        <v>71</v>
      </c>
      <c r="B221" s="9" t="s">
        <v>231</v>
      </c>
      <c r="C221" s="9">
        <v>1</v>
      </c>
      <c r="D221" s="10" t="s">
        <v>78</v>
      </c>
      <c r="E221" s="14">
        <v>765</v>
      </c>
      <c r="F221" s="9"/>
      <c r="G221" s="19">
        <f t="shared" si="4"/>
        <v>765</v>
      </c>
    </row>
    <row r="222" s="2" customFormat="1" customHeight="1" spans="1:7">
      <c r="A222" s="9">
        <v>72</v>
      </c>
      <c r="B222" s="9" t="s">
        <v>232</v>
      </c>
      <c r="C222" s="9">
        <v>1</v>
      </c>
      <c r="D222" s="10" t="s">
        <v>78</v>
      </c>
      <c r="E222" s="14">
        <v>765</v>
      </c>
      <c r="F222" s="9"/>
      <c r="G222" s="19">
        <f t="shared" si="4"/>
        <v>765</v>
      </c>
    </row>
    <row r="223" s="2" customFormat="1" customHeight="1" spans="1:7">
      <c r="A223" s="9">
        <v>73</v>
      </c>
      <c r="B223" s="9" t="s">
        <v>233</v>
      </c>
      <c r="C223" s="9">
        <v>1</v>
      </c>
      <c r="D223" s="10" t="s">
        <v>78</v>
      </c>
      <c r="E223" s="14">
        <v>765</v>
      </c>
      <c r="F223" s="9"/>
      <c r="G223" s="19">
        <f t="shared" si="4"/>
        <v>765</v>
      </c>
    </row>
    <row r="224" s="2" customFormat="1" customHeight="1" spans="1:7">
      <c r="A224" s="9">
        <v>74</v>
      </c>
      <c r="B224" s="9" t="s">
        <v>234</v>
      </c>
      <c r="C224" s="9">
        <v>1</v>
      </c>
      <c r="D224" s="10" t="s">
        <v>78</v>
      </c>
      <c r="E224" s="14">
        <v>765</v>
      </c>
      <c r="F224" s="9"/>
      <c r="G224" s="19">
        <f t="shared" si="4"/>
        <v>765</v>
      </c>
    </row>
    <row r="225" s="2" customFormat="1" customHeight="1" spans="1:7">
      <c r="A225" s="9">
        <v>75</v>
      </c>
      <c r="B225" s="9" t="s">
        <v>235</v>
      </c>
      <c r="C225" s="9">
        <v>1</v>
      </c>
      <c r="D225" s="10" t="s">
        <v>78</v>
      </c>
      <c r="E225" s="14">
        <v>765</v>
      </c>
      <c r="F225" s="9"/>
      <c r="G225" s="19">
        <f t="shared" si="4"/>
        <v>765</v>
      </c>
    </row>
    <row r="226" s="2" customFormat="1" customHeight="1" spans="1:7">
      <c r="A226" s="9">
        <v>76</v>
      </c>
      <c r="B226" s="9" t="s">
        <v>236</v>
      </c>
      <c r="C226" s="9">
        <v>1</v>
      </c>
      <c r="D226" s="10" t="s">
        <v>78</v>
      </c>
      <c r="E226" s="14">
        <v>765</v>
      </c>
      <c r="F226" s="9"/>
      <c r="G226" s="19">
        <f t="shared" si="4"/>
        <v>765</v>
      </c>
    </row>
    <row r="227" s="2" customFormat="1" customHeight="1" spans="1:7">
      <c r="A227" s="9">
        <v>77</v>
      </c>
      <c r="B227" s="9" t="s">
        <v>237</v>
      </c>
      <c r="C227" s="9">
        <v>1</v>
      </c>
      <c r="D227" s="10" t="s">
        <v>78</v>
      </c>
      <c r="E227" s="14">
        <v>765</v>
      </c>
      <c r="F227" s="9"/>
      <c r="G227" s="19">
        <f t="shared" si="4"/>
        <v>765</v>
      </c>
    </row>
    <row r="228" s="2" customFormat="1" customHeight="1" spans="1:7">
      <c r="A228" s="9">
        <v>78</v>
      </c>
      <c r="B228" s="9" t="s">
        <v>238</v>
      </c>
      <c r="C228" s="9">
        <v>1</v>
      </c>
      <c r="D228" s="10" t="s">
        <v>78</v>
      </c>
      <c r="E228" s="14">
        <v>765</v>
      </c>
      <c r="F228" s="9"/>
      <c r="G228" s="19">
        <f t="shared" si="4"/>
        <v>765</v>
      </c>
    </row>
    <row r="229" s="2" customFormat="1" customHeight="1" spans="1:7">
      <c r="A229" s="9">
        <v>79</v>
      </c>
      <c r="B229" s="9" t="s">
        <v>239</v>
      </c>
      <c r="C229" s="9">
        <v>1</v>
      </c>
      <c r="D229" s="10" t="s">
        <v>78</v>
      </c>
      <c r="E229" s="14">
        <v>765</v>
      </c>
      <c r="F229" s="9"/>
      <c r="G229" s="19">
        <f t="shared" si="4"/>
        <v>765</v>
      </c>
    </row>
    <row r="230" s="2" customFormat="1" customHeight="1" spans="1:7">
      <c r="A230" s="9">
        <v>1</v>
      </c>
      <c r="B230" s="9" t="s">
        <v>240</v>
      </c>
      <c r="C230" s="10">
        <v>1</v>
      </c>
      <c r="D230" s="10" t="s">
        <v>9</v>
      </c>
      <c r="E230" s="38">
        <v>420</v>
      </c>
      <c r="F230" s="10"/>
      <c r="G230" s="10">
        <f t="shared" si="4"/>
        <v>420</v>
      </c>
    </row>
    <row r="231" s="2" customFormat="1" customHeight="1" spans="1:7">
      <c r="A231" s="9">
        <v>2</v>
      </c>
      <c r="B231" s="9" t="s">
        <v>241</v>
      </c>
      <c r="C231" s="10">
        <v>1</v>
      </c>
      <c r="D231" s="10" t="s">
        <v>48</v>
      </c>
      <c r="E231" s="38">
        <v>550</v>
      </c>
      <c r="F231" s="10"/>
      <c r="G231" s="10">
        <f t="shared" si="4"/>
        <v>550</v>
      </c>
    </row>
    <row r="232" s="2" customFormat="1" customHeight="1" spans="1:7">
      <c r="A232" s="9">
        <v>3</v>
      </c>
      <c r="B232" s="9" t="s">
        <v>242</v>
      </c>
      <c r="C232" s="10">
        <v>1</v>
      </c>
      <c r="D232" s="10" t="s">
        <v>48</v>
      </c>
      <c r="E232" s="38">
        <v>550</v>
      </c>
      <c r="F232" s="10"/>
      <c r="G232" s="10">
        <f t="shared" si="4"/>
        <v>550</v>
      </c>
    </row>
    <row r="233" s="2" customFormat="1" customHeight="1" spans="1:7">
      <c r="A233" s="9">
        <v>4</v>
      </c>
      <c r="B233" s="9" t="s">
        <v>760</v>
      </c>
      <c r="C233" s="10">
        <v>1</v>
      </c>
      <c r="D233" s="10" t="s">
        <v>48</v>
      </c>
      <c r="E233" s="10">
        <v>400</v>
      </c>
      <c r="F233" s="10"/>
      <c r="G233" s="10">
        <f t="shared" si="4"/>
        <v>400</v>
      </c>
    </row>
    <row r="234" s="2" customFormat="1" customHeight="1" spans="1:7">
      <c r="A234" s="9">
        <v>5</v>
      </c>
      <c r="B234" s="9" t="s">
        <v>243</v>
      </c>
      <c r="C234" s="10">
        <v>1</v>
      </c>
      <c r="D234" s="10" t="s">
        <v>78</v>
      </c>
      <c r="E234" s="10">
        <v>765</v>
      </c>
      <c r="F234" s="10"/>
      <c r="G234" s="10">
        <v>765</v>
      </c>
    </row>
    <row r="235" s="2" customFormat="1" customHeight="1" spans="1:7">
      <c r="A235" s="9">
        <v>1</v>
      </c>
      <c r="B235" s="9" t="s">
        <v>244</v>
      </c>
      <c r="C235" s="9">
        <v>1</v>
      </c>
      <c r="D235" s="9" t="s">
        <v>48</v>
      </c>
      <c r="E235" s="14">
        <v>500</v>
      </c>
      <c r="F235" s="9"/>
      <c r="G235" s="9">
        <f t="shared" ref="G235:G298" si="5">SUM(E235:F235)</f>
        <v>500</v>
      </c>
    </row>
    <row r="236" s="2" customFormat="1" customHeight="1" spans="1:7">
      <c r="A236" s="9">
        <v>2</v>
      </c>
      <c r="B236" s="9" t="s">
        <v>245</v>
      </c>
      <c r="C236" s="9">
        <v>1</v>
      </c>
      <c r="D236" s="9" t="s">
        <v>78</v>
      </c>
      <c r="E236" s="14">
        <v>765</v>
      </c>
      <c r="F236" s="9"/>
      <c r="G236" s="9">
        <f t="shared" si="5"/>
        <v>765</v>
      </c>
    </row>
    <row r="237" s="2" customFormat="1" customHeight="1" spans="1:7">
      <c r="A237" s="9">
        <v>3</v>
      </c>
      <c r="B237" s="9" t="s">
        <v>246</v>
      </c>
      <c r="C237" s="9">
        <v>1</v>
      </c>
      <c r="D237" s="9" t="s">
        <v>78</v>
      </c>
      <c r="E237" s="14">
        <v>765</v>
      </c>
      <c r="F237" s="9"/>
      <c r="G237" s="9">
        <f t="shared" si="5"/>
        <v>765</v>
      </c>
    </row>
    <row r="238" s="2" customFormat="1" customHeight="1" spans="1:7">
      <c r="A238" s="9">
        <v>1</v>
      </c>
      <c r="B238" s="9" t="s">
        <v>247</v>
      </c>
      <c r="C238" s="10">
        <v>1</v>
      </c>
      <c r="D238" s="10" t="s">
        <v>9</v>
      </c>
      <c r="E238" s="30">
        <v>400</v>
      </c>
      <c r="F238" s="31"/>
      <c r="G238" s="31">
        <f t="shared" si="5"/>
        <v>400</v>
      </c>
    </row>
    <row r="239" s="2" customFormat="1" customHeight="1" spans="1:7">
      <c r="A239" s="9">
        <v>2</v>
      </c>
      <c r="B239" s="9" t="s">
        <v>248</v>
      </c>
      <c r="C239" s="9">
        <v>3</v>
      </c>
      <c r="D239" s="9" t="s">
        <v>9</v>
      </c>
      <c r="E239" s="14">
        <v>1170</v>
      </c>
      <c r="F239" s="9"/>
      <c r="G239" s="31">
        <f t="shared" si="5"/>
        <v>1170</v>
      </c>
    </row>
    <row r="240" s="2" customFormat="1" customHeight="1" spans="1:7">
      <c r="A240" s="9">
        <v>3</v>
      </c>
      <c r="B240" s="89" t="s">
        <v>249</v>
      </c>
      <c r="C240" s="10">
        <v>1</v>
      </c>
      <c r="D240" s="10" t="s">
        <v>48</v>
      </c>
      <c r="E240" s="39">
        <v>490</v>
      </c>
      <c r="F240" s="31"/>
      <c r="G240" s="31">
        <f t="shared" si="5"/>
        <v>490</v>
      </c>
    </row>
    <row r="241" s="2" customFormat="1" customHeight="1" spans="1:7">
      <c r="A241" s="9">
        <v>4</v>
      </c>
      <c r="B241" s="9" t="s">
        <v>250</v>
      </c>
      <c r="C241" s="10">
        <v>1</v>
      </c>
      <c r="D241" s="10" t="s">
        <v>48</v>
      </c>
      <c r="E241" s="40">
        <v>530</v>
      </c>
      <c r="F241" s="31"/>
      <c r="G241" s="31">
        <f t="shared" si="5"/>
        <v>530</v>
      </c>
    </row>
    <row r="242" s="2" customFormat="1" customHeight="1" spans="1:7">
      <c r="A242" s="9">
        <v>5</v>
      </c>
      <c r="B242" s="9" t="s">
        <v>251</v>
      </c>
      <c r="C242" s="10">
        <v>1</v>
      </c>
      <c r="D242" s="10" t="s">
        <v>48</v>
      </c>
      <c r="E242" s="40">
        <v>530</v>
      </c>
      <c r="F242" s="31"/>
      <c r="G242" s="31">
        <f t="shared" si="5"/>
        <v>530</v>
      </c>
    </row>
    <row r="243" s="2" customFormat="1" customHeight="1" spans="1:7">
      <c r="A243" s="9">
        <v>6</v>
      </c>
      <c r="B243" s="9" t="s">
        <v>252</v>
      </c>
      <c r="C243" s="10">
        <v>1</v>
      </c>
      <c r="D243" s="10" t="s">
        <v>48</v>
      </c>
      <c r="E243" s="41">
        <v>490</v>
      </c>
      <c r="F243" s="31"/>
      <c r="G243" s="31">
        <f t="shared" si="5"/>
        <v>490</v>
      </c>
    </row>
    <row r="244" s="2" customFormat="1" customHeight="1" spans="1:7">
      <c r="A244" s="9">
        <v>7</v>
      </c>
      <c r="B244" s="9" t="s">
        <v>253</v>
      </c>
      <c r="C244" s="10">
        <v>2</v>
      </c>
      <c r="D244" s="10" t="s">
        <v>48</v>
      </c>
      <c r="E244" s="41">
        <v>980</v>
      </c>
      <c r="F244" s="31"/>
      <c r="G244" s="31">
        <f t="shared" si="5"/>
        <v>980</v>
      </c>
    </row>
    <row r="245" s="2" customFormat="1" customHeight="1" spans="1:7">
      <c r="A245" s="9">
        <v>8</v>
      </c>
      <c r="B245" s="9" t="s">
        <v>254</v>
      </c>
      <c r="C245" s="10">
        <v>3</v>
      </c>
      <c r="D245" s="10" t="s">
        <v>48</v>
      </c>
      <c r="E245" s="41">
        <v>1560</v>
      </c>
      <c r="F245" s="31"/>
      <c r="G245" s="31">
        <f t="shared" si="5"/>
        <v>1560</v>
      </c>
    </row>
    <row r="246" s="2" customFormat="1" customHeight="1" spans="1:7">
      <c r="A246" s="9">
        <v>9</v>
      </c>
      <c r="B246" s="9" t="s">
        <v>255</v>
      </c>
      <c r="C246" s="10">
        <v>2</v>
      </c>
      <c r="D246" s="10" t="s">
        <v>78</v>
      </c>
      <c r="E246" s="40">
        <v>1530</v>
      </c>
      <c r="F246" s="31"/>
      <c r="G246" s="31">
        <f t="shared" si="5"/>
        <v>1530</v>
      </c>
    </row>
    <row r="247" s="2" customFormat="1" customHeight="1" spans="1:7">
      <c r="A247" s="9">
        <v>10</v>
      </c>
      <c r="B247" s="9" t="s">
        <v>256</v>
      </c>
      <c r="C247" s="10">
        <v>2</v>
      </c>
      <c r="D247" s="10" t="s">
        <v>78</v>
      </c>
      <c r="E247" s="40">
        <v>1530</v>
      </c>
      <c r="F247" s="31"/>
      <c r="G247" s="31">
        <f t="shared" si="5"/>
        <v>1530</v>
      </c>
    </row>
    <row r="248" s="2" customFormat="1" customHeight="1" spans="1:7">
      <c r="A248" s="9">
        <v>11</v>
      </c>
      <c r="B248" s="9" t="s">
        <v>257</v>
      </c>
      <c r="C248" s="10">
        <v>1</v>
      </c>
      <c r="D248" s="10" t="s">
        <v>78</v>
      </c>
      <c r="E248" s="31">
        <v>765</v>
      </c>
      <c r="F248" s="31"/>
      <c r="G248" s="31">
        <f t="shared" si="5"/>
        <v>765</v>
      </c>
    </row>
    <row r="249" s="2" customFormat="1" customHeight="1" spans="1:7">
      <c r="A249" s="9">
        <v>1</v>
      </c>
      <c r="B249" s="9" t="s">
        <v>258</v>
      </c>
      <c r="C249" s="10">
        <v>1</v>
      </c>
      <c r="D249" s="10" t="s">
        <v>9</v>
      </c>
      <c r="E249" s="30">
        <v>420</v>
      </c>
      <c r="F249" s="31"/>
      <c r="G249" s="31">
        <f t="shared" si="5"/>
        <v>420</v>
      </c>
    </row>
    <row r="250" s="2" customFormat="1" customHeight="1" spans="1:7">
      <c r="A250" s="9">
        <v>2</v>
      </c>
      <c r="B250" s="9" t="s">
        <v>259</v>
      </c>
      <c r="C250" s="10">
        <v>2</v>
      </c>
      <c r="D250" s="10" t="s">
        <v>9</v>
      </c>
      <c r="E250" s="30">
        <v>840</v>
      </c>
      <c r="F250" s="31"/>
      <c r="G250" s="31">
        <f t="shared" si="5"/>
        <v>840</v>
      </c>
    </row>
    <row r="251" s="2" customFormat="1" customHeight="1" spans="1:7">
      <c r="A251" s="9">
        <v>3</v>
      </c>
      <c r="B251" s="9" t="s">
        <v>260</v>
      </c>
      <c r="C251" s="10">
        <v>1</v>
      </c>
      <c r="D251" s="10" t="s">
        <v>48</v>
      </c>
      <c r="E251" s="30">
        <v>550</v>
      </c>
      <c r="F251" s="31"/>
      <c r="G251" s="31">
        <f t="shared" si="5"/>
        <v>550</v>
      </c>
    </row>
    <row r="252" s="2" customFormat="1" customHeight="1" spans="1:7">
      <c r="A252" s="9">
        <v>4</v>
      </c>
      <c r="B252" s="9" t="s">
        <v>261</v>
      </c>
      <c r="C252" s="10">
        <v>1</v>
      </c>
      <c r="D252" s="10" t="s">
        <v>48</v>
      </c>
      <c r="E252" s="30">
        <v>550</v>
      </c>
      <c r="F252" s="31"/>
      <c r="G252" s="31">
        <f t="shared" si="5"/>
        <v>550</v>
      </c>
    </row>
    <row r="253" s="2" customFormat="1" customHeight="1" spans="1:7">
      <c r="A253" s="9">
        <v>1</v>
      </c>
      <c r="B253" s="9" t="s">
        <v>262</v>
      </c>
      <c r="C253" s="10">
        <v>1</v>
      </c>
      <c r="D253" s="10" t="s">
        <v>9</v>
      </c>
      <c r="E253" s="42">
        <v>420</v>
      </c>
      <c r="F253" s="43"/>
      <c r="G253" s="43">
        <f t="shared" si="5"/>
        <v>420</v>
      </c>
    </row>
    <row r="254" s="2" customFormat="1" customHeight="1" spans="1:7">
      <c r="A254" s="9">
        <v>2</v>
      </c>
      <c r="B254" s="9" t="s">
        <v>263</v>
      </c>
      <c r="C254" s="10">
        <v>1</v>
      </c>
      <c r="D254" s="10" t="s">
        <v>48</v>
      </c>
      <c r="E254" s="42">
        <v>500</v>
      </c>
      <c r="F254" s="43"/>
      <c r="G254" s="43">
        <f t="shared" si="5"/>
        <v>500</v>
      </c>
    </row>
    <row r="255" s="2" customFormat="1" customHeight="1" spans="1:7">
      <c r="A255" s="9">
        <v>3</v>
      </c>
      <c r="B255" s="9" t="s">
        <v>264</v>
      </c>
      <c r="C255" s="10">
        <v>2</v>
      </c>
      <c r="D255" s="9" t="s">
        <v>48</v>
      </c>
      <c r="E255" s="42">
        <v>1060</v>
      </c>
      <c r="F255" s="43"/>
      <c r="G255" s="43">
        <f t="shared" si="5"/>
        <v>1060</v>
      </c>
    </row>
    <row r="256" s="2" customFormat="1" customHeight="1" spans="1:7">
      <c r="A256" s="9">
        <v>4</v>
      </c>
      <c r="B256" s="20" t="s">
        <v>265</v>
      </c>
      <c r="C256" s="44">
        <v>1</v>
      </c>
      <c r="D256" s="37" t="s">
        <v>48</v>
      </c>
      <c r="E256" s="30">
        <v>480</v>
      </c>
      <c r="F256" s="31"/>
      <c r="G256" s="43">
        <f t="shared" si="5"/>
        <v>480</v>
      </c>
    </row>
    <row r="257" s="2" customFormat="1" customHeight="1" spans="1:7">
      <c r="A257" s="9">
        <v>5</v>
      </c>
      <c r="B257" s="9" t="s">
        <v>761</v>
      </c>
      <c r="C257" s="10">
        <v>1</v>
      </c>
      <c r="D257" s="37" t="s">
        <v>48</v>
      </c>
      <c r="E257" s="43">
        <v>450</v>
      </c>
      <c r="F257" s="43"/>
      <c r="G257" s="43">
        <f t="shared" si="5"/>
        <v>450</v>
      </c>
    </row>
    <row r="258" s="2" customFormat="1" customHeight="1" spans="1:7">
      <c r="A258" s="9">
        <v>1</v>
      </c>
      <c r="B258" s="9" t="s">
        <v>266</v>
      </c>
      <c r="C258" s="9">
        <v>1</v>
      </c>
      <c r="D258" s="10" t="s">
        <v>9</v>
      </c>
      <c r="E258" s="11">
        <v>420</v>
      </c>
      <c r="F258" s="19"/>
      <c r="G258" s="19">
        <f t="shared" si="5"/>
        <v>420</v>
      </c>
    </row>
    <row r="259" s="2" customFormat="1" customHeight="1" spans="1:7">
      <c r="A259" s="9">
        <v>2</v>
      </c>
      <c r="B259" s="9" t="s">
        <v>267</v>
      </c>
      <c r="C259" s="9">
        <v>1</v>
      </c>
      <c r="D259" s="10" t="s">
        <v>9</v>
      </c>
      <c r="E259" s="11">
        <v>420</v>
      </c>
      <c r="F259" s="19"/>
      <c r="G259" s="19">
        <f t="shared" si="5"/>
        <v>420</v>
      </c>
    </row>
    <row r="260" s="2" customFormat="1" customHeight="1" spans="1:7">
      <c r="A260" s="9">
        <v>3</v>
      </c>
      <c r="B260" s="9" t="s">
        <v>268</v>
      </c>
      <c r="C260" s="9">
        <v>1</v>
      </c>
      <c r="D260" s="10" t="s">
        <v>9</v>
      </c>
      <c r="E260" s="11">
        <v>420</v>
      </c>
      <c r="F260" s="19"/>
      <c r="G260" s="19">
        <f t="shared" si="5"/>
        <v>420</v>
      </c>
    </row>
    <row r="261" s="2" customFormat="1" customHeight="1" spans="1:7">
      <c r="A261" s="9">
        <v>4</v>
      </c>
      <c r="B261" s="9" t="s">
        <v>269</v>
      </c>
      <c r="C261" s="9">
        <v>1</v>
      </c>
      <c r="D261" s="10" t="s">
        <v>9</v>
      </c>
      <c r="E261" s="11">
        <v>400</v>
      </c>
      <c r="F261" s="19"/>
      <c r="G261" s="19">
        <f t="shared" si="5"/>
        <v>400</v>
      </c>
    </row>
    <row r="262" s="2" customFormat="1" customHeight="1" spans="1:7">
      <c r="A262" s="9">
        <v>5</v>
      </c>
      <c r="B262" s="9" t="s">
        <v>270</v>
      </c>
      <c r="C262" s="9">
        <v>1</v>
      </c>
      <c r="D262" s="10" t="s">
        <v>9</v>
      </c>
      <c r="E262" s="11">
        <v>420</v>
      </c>
      <c r="F262" s="19"/>
      <c r="G262" s="19">
        <f t="shared" si="5"/>
        <v>420</v>
      </c>
    </row>
    <row r="263" s="2" customFormat="1" customHeight="1" spans="1:7">
      <c r="A263" s="9">
        <v>6</v>
      </c>
      <c r="B263" s="9" t="s">
        <v>271</v>
      </c>
      <c r="C263" s="9">
        <v>1</v>
      </c>
      <c r="D263" s="10" t="s">
        <v>9</v>
      </c>
      <c r="E263" s="11">
        <v>420</v>
      </c>
      <c r="F263" s="19"/>
      <c r="G263" s="19">
        <f t="shared" si="5"/>
        <v>420</v>
      </c>
    </row>
    <row r="264" s="2" customFormat="1" customHeight="1" spans="1:7">
      <c r="A264" s="9">
        <v>7</v>
      </c>
      <c r="B264" s="9" t="s">
        <v>272</v>
      </c>
      <c r="C264" s="9">
        <v>1</v>
      </c>
      <c r="D264" s="10" t="s">
        <v>9</v>
      </c>
      <c r="E264" s="11">
        <v>410</v>
      </c>
      <c r="F264" s="19"/>
      <c r="G264" s="19">
        <f t="shared" si="5"/>
        <v>410</v>
      </c>
    </row>
    <row r="265" s="2" customFormat="1" customHeight="1" spans="1:7">
      <c r="A265" s="9">
        <v>8</v>
      </c>
      <c r="B265" s="9" t="s">
        <v>273</v>
      </c>
      <c r="C265" s="9">
        <v>1</v>
      </c>
      <c r="D265" s="10" t="s">
        <v>9</v>
      </c>
      <c r="E265" s="11">
        <v>420</v>
      </c>
      <c r="F265" s="19"/>
      <c r="G265" s="19">
        <f t="shared" si="5"/>
        <v>420</v>
      </c>
    </row>
    <row r="266" s="2" customFormat="1" customHeight="1" spans="1:7">
      <c r="A266" s="9">
        <v>9</v>
      </c>
      <c r="B266" s="9" t="s">
        <v>274</v>
      </c>
      <c r="C266" s="9">
        <v>1</v>
      </c>
      <c r="D266" s="10" t="s">
        <v>9</v>
      </c>
      <c r="E266" s="11">
        <v>420</v>
      </c>
      <c r="F266" s="19"/>
      <c r="G266" s="19">
        <f t="shared" si="5"/>
        <v>420</v>
      </c>
    </row>
    <row r="267" s="2" customFormat="1" customHeight="1" spans="1:7">
      <c r="A267" s="9">
        <v>10</v>
      </c>
      <c r="B267" s="9" t="s">
        <v>275</v>
      </c>
      <c r="C267" s="9">
        <v>1</v>
      </c>
      <c r="D267" s="10" t="s">
        <v>9</v>
      </c>
      <c r="E267" s="11">
        <v>420</v>
      </c>
      <c r="F267" s="19"/>
      <c r="G267" s="19">
        <f t="shared" si="5"/>
        <v>420</v>
      </c>
    </row>
    <row r="268" s="2" customFormat="1" customHeight="1" spans="1:7">
      <c r="A268" s="9">
        <v>11</v>
      </c>
      <c r="B268" s="9" t="s">
        <v>276</v>
      </c>
      <c r="C268" s="9">
        <v>2</v>
      </c>
      <c r="D268" s="10" t="s">
        <v>9</v>
      </c>
      <c r="E268" s="11">
        <v>820</v>
      </c>
      <c r="F268" s="19"/>
      <c r="G268" s="19">
        <f t="shared" si="5"/>
        <v>820</v>
      </c>
    </row>
    <row r="269" s="2" customFormat="1" customHeight="1" spans="1:7">
      <c r="A269" s="9">
        <v>12</v>
      </c>
      <c r="B269" s="9" t="s">
        <v>277</v>
      </c>
      <c r="C269" s="9">
        <v>1</v>
      </c>
      <c r="D269" s="10" t="s">
        <v>9</v>
      </c>
      <c r="E269" s="11">
        <v>420</v>
      </c>
      <c r="F269" s="19"/>
      <c r="G269" s="19">
        <f t="shared" si="5"/>
        <v>420</v>
      </c>
    </row>
    <row r="270" s="2" customFormat="1" customHeight="1" spans="1:7">
      <c r="A270" s="9">
        <v>13</v>
      </c>
      <c r="B270" s="9" t="s">
        <v>278</v>
      </c>
      <c r="C270" s="9">
        <v>1</v>
      </c>
      <c r="D270" s="10" t="s">
        <v>9</v>
      </c>
      <c r="E270" s="11">
        <v>400</v>
      </c>
      <c r="F270" s="19"/>
      <c r="G270" s="19">
        <f t="shared" si="5"/>
        <v>400</v>
      </c>
    </row>
    <row r="271" s="2" customFormat="1" customHeight="1" spans="1:7">
      <c r="A271" s="9">
        <v>14</v>
      </c>
      <c r="B271" s="9" t="s">
        <v>279</v>
      </c>
      <c r="C271" s="9">
        <v>2</v>
      </c>
      <c r="D271" s="10" t="s">
        <v>9</v>
      </c>
      <c r="E271" s="11">
        <v>760</v>
      </c>
      <c r="F271" s="19"/>
      <c r="G271" s="19">
        <f t="shared" si="5"/>
        <v>760</v>
      </c>
    </row>
    <row r="272" s="2" customFormat="1" customHeight="1" spans="1:7">
      <c r="A272" s="9">
        <v>15</v>
      </c>
      <c r="B272" s="9" t="s">
        <v>280</v>
      </c>
      <c r="C272" s="9">
        <v>2</v>
      </c>
      <c r="D272" s="10" t="s">
        <v>9</v>
      </c>
      <c r="E272" s="11">
        <v>760</v>
      </c>
      <c r="F272" s="19"/>
      <c r="G272" s="19">
        <f t="shared" si="5"/>
        <v>760</v>
      </c>
    </row>
    <row r="273" s="2" customFormat="1" customHeight="1" spans="1:7">
      <c r="A273" s="9">
        <v>16</v>
      </c>
      <c r="B273" s="9" t="s">
        <v>281</v>
      </c>
      <c r="C273" s="9">
        <v>3</v>
      </c>
      <c r="D273" s="10" t="s">
        <v>48</v>
      </c>
      <c r="E273" s="11">
        <v>1500</v>
      </c>
      <c r="F273" s="19"/>
      <c r="G273" s="19">
        <f t="shared" si="5"/>
        <v>1500</v>
      </c>
    </row>
    <row r="274" s="2" customFormat="1" customHeight="1" spans="1:7">
      <c r="A274" s="9">
        <v>17</v>
      </c>
      <c r="B274" s="9" t="s">
        <v>282</v>
      </c>
      <c r="C274" s="9">
        <v>3</v>
      </c>
      <c r="D274" s="10" t="s">
        <v>48</v>
      </c>
      <c r="E274" s="11">
        <v>1560</v>
      </c>
      <c r="F274" s="19"/>
      <c r="G274" s="19">
        <f t="shared" si="5"/>
        <v>1560</v>
      </c>
    </row>
    <row r="275" s="2" customFormat="1" customHeight="1" spans="1:7">
      <c r="A275" s="9">
        <v>18</v>
      </c>
      <c r="B275" s="9" t="s">
        <v>283</v>
      </c>
      <c r="C275" s="9">
        <v>2</v>
      </c>
      <c r="D275" s="10" t="s">
        <v>78</v>
      </c>
      <c r="E275" s="11">
        <v>1530</v>
      </c>
      <c r="F275" s="19"/>
      <c r="G275" s="19">
        <f t="shared" si="5"/>
        <v>1530</v>
      </c>
    </row>
    <row r="276" s="2" customFormat="1" customHeight="1" spans="1:7">
      <c r="A276" s="9">
        <v>19</v>
      </c>
      <c r="B276" s="9" t="s">
        <v>284</v>
      </c>
      <c r="C276" s="9">
        <v>1</v>
      </c>
      <c r="D276" s="10" t="s">
        <v>78</v>
      </c>
      <c r="E276" s="11">
        <v>765</v>
      </c>
      <c r="F276" s="19"/>
      <c r="G276" s="19">
        <f t="shared" si="5"/>
        <v>765</v>
      </c>
    </row>
    <row r="277" s="2" customFormat="1" customHeight="1" spans="1:7">
      <c r="A277" s="9">
        <v>20</v>
      </c>
      <c r="B277" s="9" t="s">
        <v>285</v>
      </c>
      <c r="C277" s="9">
        <v>1</v>
      </c>
      <c r="D277" s="10" t="s">
        <v>78</v>
      </c>
      <c r="E277" s="11">
        <v>765</v>
      </c>
      <c r="F277" s="19"/>
      <c r="G277" s="19">
        <f t="shared" si="5"/>
        <v>765</v>
      </c>
    </row>
    <row r="278" s="2" customFormat="1" customHeight="1" spans="1:7">
      <c r="A278" s="9">
        <v>1</v>
      </c>
      <c r="B278" s="9" t="s">
        <v>286</v>
      </c>
      <c r="C278" s="10">
        <v>1</v>
      </c>
      <c r="D278" s="10" t="s">
        <v>78</v>
      </c>
      <c r="E278" s="31">
        <f t="shared" ref="E278:E281" si="6">765*C278</f>
        <v>765</v>
      </c>
      <c r="F278" s="10"/>
      <c r="G278" s="10">
        <f t="shared" si="5"/>
        <v>765</v>
      </c>
    </row>
    <row r="279" s="2" customFormat="1" customHeight="1" spans="1:7">
      <c r="A279" s="9">
        <v>2</v>
      </c>
      <c r="B279" s="9" t="s">
        <v>287</v>
      </c>
      <c r="C279" s="10">
        <v>1</v>
      </c>
      <c r="D279" s="10" t="s">
        <v>78</v>
      </c>
      <c r="E279" s="31">
        <f t="shared" si="6"/>
        <v>765</v>
      </c>
      <c r="F279" s="10"/>
      <c r="G279" s="10">
        <f t="shared" si="5"/>
        <v>765</v>
      </c>
    </row>
    <row r="280" s="2" customFormat="1" customHeight="1" spans="1:7">
      <c r="A280" s="9">
        <v>3</v>
      </c>
      <c r="B280" s="9" t="s">
        <v>288</v>
      </c>
      <c r="C280" s="10">
        <v>1</v>
      </c>
      <c r="D280" s="10" t="s">
        <v>78</v>
      </c>
      <c r="E280" s="31">
        <f t="shared" si="6"/>
        <v>765</v>
      </c>
      <c r="F280" s="10"/>
      <c r="G280" s="10">
        <f t="shared" si="5"/>
        <v>765</v>
      </c>
    </row>
    <row r="281" s="2" customFormat="1" customHeight="1" spans="1:7">
      <c r="A281" s="9">
        <v>1</v>
      </c>
      <c r="B281" s="9" t="s">
        <v>289</v>
      </c>
      <c r="C281" s="32">
        <v>2</v>
      </c>
      <c r="D281" s="32" t="s">
        <v>78</v>
      </c>
      <c r="E281" s="29">
        <f t="shared" si="6"/>
        <v>1530</v>
      </c>
      <c r="F281" s="32"/>
      <c r="G281" s="29">
        <f t="shared" si="5"/>
        <v>1530</v>
      </c>
    </row>
    <row r="282" s="2" customFormat="1" customHeight="1" spans="1:7">
      <c r="A282" s="9">
        <v>1</v>
      </c>
      <c r="B282" s="35" t="s">
        <v>290</v>
      </c>
      <c r="C282" s="35">
        <v>3</v>
      </c>
      <c r="D282" s="45" t="s">
        <v>9</v>
      </c>
      <c r="E282" s="46">
        <f>420*3</f>
        <v>1260</v>
      </c>
      <c r="F282" s="19"/>
      <c r="G282" s="19">
        <f t="shared" si="5"/>
        <v>1260</v>
      </c>
    </row>
    <row r="283" s="2" customFormat="1" customHeight="1" spans="1:7">
      <c r="A283" s="9">
        <v>2</v>
      </c>
      <c r="B283" s="35" t="s">
        <v>291</v>
      </c>
      <c r="C283" s="35">
        <v>4</v>
      </c>
      <c r="D283" s="45" t="s">
        <v>9</v>
      </c>
      <c r="E283" s="46">
        <v>1360</v>
      </c>
      <c r="F283" s="19"/>
      <c r="G283" s="19">
        <f t="shared" si="5"/>
        <v>1360</v>
      </c>
    </row>
    <row r="284" s="2" customFormat="1" customHeight="1" spans="1:7">
      <c r="A284" s="9">
        <v>3</v>
      </c>
      <c r="B284" s="35" t="s">
        <v>292</v>
      </c>
      <c r="C284" s="35">
        <v>3</v>
      </c>
      <c r="D284" s="45" t="s">
        <v>9</v>
      </c>
      <c r="E284" s="46">
        <f>420*3</f>
        <v>1260</v>
      </c>
      <c r="F284" s="19"/>
      <c r="G284" s="19">
        <f t="shared" si="5"/>
        <v>1260</v>
      </c>
    </row>
    <row r="285" s="2" customFormat="1" customHeight="1" spans="1:7">
      <c r="A285" s="9">
        <v>4</v>
      </c>
      <c r="B285" s="35" t="s">
        <v>293</v>
      </c>
      <c r="C285" s="35">
        <v>1</v>
      </c>
      <c r="D285" s="45" t="s">
        <v>9</v>
      </c>
      <c r="E285" s="46">
        <v>420</v>
      </c>
      <c r="F285" s="19"/>
      <c r="G285" s="19">
        <f t="shared" si="5"/>
        <v>420</v>
      </c>
    </row>
    <row r="286" s="2" customFormat="1" customHeight="1" spans="1:7">
      <c r="A286" s="9">
        <v>5</v>
      </c>
      <c r="B286" s="35" t="s">
        <v>294</v>
      </c>
      <c r="C286" s="35">
        <v>4</v>
      </c>
      <c r="D286" s="35" t="s">
        <v>9</v>
      </c>
      <c r="E286" s="46">
        <v>1600</v>
      </c>
      <c r="F286" s="19"/>
      <c r="G286" s="19">
        <f t="shared" si="5"/>
        <v>1600</v>
      </c>
    </row>
    <row r="287" s="2" customFormat="1" customHeight="1" spans="1:7">
      <c r="A287" s="9">
        <v>6</v>
      </c>
      <c r="B287" s="9" t="s">
        <v>295</v>
      </c>
      <c r="C287" s="9">
        <v>1</v>
      </c>
      <c r="D287" s="35" t="s">
        <v>9</v>
      </c>
      <c r="E287" s="46">
        <v>420</v>
      </c>
      <c r="F287" s="19"/>
      <c r="G287" s="19">
        <f t="shared" si="5"/>
        <v>420</v>
      </c>
    </row>
    <row r="288" s="2" customFormat="1" customHeight="1" spans="1:7">
      <c r="A288" s="9">
        <v>7</v>
      </c>
      <c r="B288" s="9" t="s">
        <v>297</v>
      </c>
      <c r="C288" s="9">
        <v>2</v>
      </c>
      <c r="D288" s="47" t="s">
        <v>9</v>
      </c>
      <c r="E288" s="46">
        <v>700</v>
      </c>
      <c r="F288" s="19"/>
      <c r="G288" s="19">
        <f t="shared" si="5"/>
        <v>700</v>
      </c>
    </row>
    <row r="289" s="2" customFormat="1" customHeight="1" spans="1:7">
      <c r="A289" s="9">
        <v>8</v>
      </c>
      <c r="B289" s="9" t="s">
        <v>298</v>
      </c>
      <c r="C289" s="9">
        <v>1</v>
      </c>
      <c r="D289" s="47" t="s">
        <v>9</v>
      </c>
      <c r="E289" s="46">
        <v>420</v>
      </c>
      <c r="F289" s="19"/>
      <c r="G289" s="19">
        <f t="shared" si="5"/>
        <v>420</v>
      </c>
    </row>
    <row r="290" s="2" customFormat="1" customHeight="1" spans="1:7">
      <c r="A290" s="9">
        <v>9</v>
      </c>
      <c r="B290" s="35" t="s">
        <v>299</v>
      </c>
      <c r="C290" s="35">
        <v>2</v>
      </c>
      <c r="D290" s="47" t="s">
        <v>48</v>
      </c>
      <c r="E290" s="46">
        <f>490*2</f>
        <v>980</v>
      </c>
      <c r="F290" s="19"/>
      <c r="G290" s="19">
        <f t="shared" si="5"/>
        <v>980</v>
      </c>
    </row>
    <row r="291" s="2" customFormat="1" customHeight="1" spans="1:7">
      <c r="A291" s="9">
        <v>10</v>
      </c>
      <c r="B291" s="35" t="s">
        <v>300</v>
      </c>
      <c r="C291" s="35">
        <v>1</v>
      </c>
      <c r="D291" s="47" t="s">
        <v>48</v>
      </c>
      <c r="E291" s="46">
        <v>430</v>
      </c>
      <c r="F291" s="19"/>
      <c r="G291" s="19">
        <f t="shared" si="5"/>
        <v>430</v>
      </c>
    </row>
    <row r="292" s="2" customFormat="1" customHeight="1" spans="1:7">
      <c r="A292" s="9">
        <v>11</v>
      </c>
      <c r="B292" s="35" t="s">
        <v>301</v>
      </c>
      <c r="C292" s="35">
        <v>2</v>
      </c>
      <c r="D292" s="45" t="s">
        <v>48</v>
      </c>
      <c r="E292" s="46">
        <v>960</v>
      </c>
      <c r="F292" s="19"/>
      <c r="G292" s="19">
        <f t="shared" si="5"/>
        <v>960</v>
      </c>
    </row>
    <row r="293" s="2" customFormat="1" customHeight="1" spans="1:7">
      <c r="A293" s="9">
        <v>12</v>
      </c>
      <c r="B293" s="35" t="s">
        <v>302</v>
      </c>
      <c r="C293" s="35">
        <v>1</v>
      </c>
      <c r="D293" s="47" t="s">
        <v>48</v>
      </c>
      <c r="E293" s="46">
        <v>500</v>
      </c>
      <c r="F293" s="19"/>
      <c r="G293" s="19">
        <f t="shared" si="5"/>
        <v>500</v>
      </c>
    </row>
    <row r="294" s="2" customFormat="1" customHeight="1" spans="1:7">
      <c r="A294" s="9">
        <v>13</v>
      </c>
      <c r="B294" s="35" t="s">
        <v>303</v>
      </c>
      <c r="C294" s="35">
        <v>2</v>
      </c>
      <c r="D294" s="45" t="s">
        <v>48</v>
      </c>
      <c r="E294" s="46">
        <f>470*2</f>
        <v>940</v>
      </c>
      <c r="F294" s="19"/>
      <c r="G294" s="19">
        <f t="shared" si="5"/>
        <v>940</v>
      </c>
    </row>
    <row r="295" s="2" customFormat="1" customHeight="1" spans="1:7">
      <c r="A295" s="9">
        <v>14</v>
      </c>
      <c r="B295" s="35" t="s">
        <v>304</v>
      </c>
      <c r="C295" s="35">
        <v>3</v>
      </c>
      <c r="D295" s="47" t="s">
        <v>48</v>
      </c>
      <c r="E295" s="46">
        <v>1290</v>
      </c>
      <c r="F295" s="19"/>
      <c r="G295" s="19">
        <f t="shared" si="5"/>
        <v>1290</v>
      </c>
    </row>
    <row r="296" s="2" customFormat="1" customHeight="1" spans="1:7">
      <c r="A296" s="9">
        <v>15</v>
      </c>
      <c r="B296" s="35" t="s">
        <v>305</v>
      </c>
      <c r="C296" s="35">
        <v>1</v>
      </c>
      <c r="D296" s="45" t="s">
        <v>48</v>
      </c>
      <c r="E296" s="46">
        <v>530</v>
      </c>
      <c r="F296" s="19"/>
      <c r="G296" s="19">
        <f t="shared" si="5"/>
        <v>530</v>
      </c>
    </row>
    <row r="297" s="2" customFormat="1" customHeight="1" spans="1:7">
      <c r="A297" s="9">
        <v>16</v>
      </c>
      <c r="B297" s="35" t="s">
        <v>306</v>
      </c>
      <c r="C297" s="35">
        <v>1</v>
      </c>
      <c r="D297" s="47" t="s">
        <v>48</v>
      </c>
      <c r="E297" s="46">
        <v>550</v>
      </c>
      <c r="F297" s="19"/>
      <c r="G297" s="19">
        <f t="shared" si="5"/>
        <v>550</v>
      </c>
    </row>
    <row r="298" s="2" customFormat="1" customHeight="1" spans="1:7">
      <c r="A298" s="9">
        <v>17</v>
      </c>
      <c r="B298" s="35" t="s">
        <v>307</v>
      </c>
      <c r="C298" s="35">
        <v>1</v>
      </c>
      <c r="D298" s="47" t="s">
        <v>48</v>
      </c>
      <c r="E298" s="46">
        <v>460</v>
      </c>
      <c r="F298" s="19"/>
      <c r="G298" s="19">
        <f t="shared" si="5"/>
        <v>460</v>
      </c>
    </row>
    <row r="299" s="2" customFormat="1" customHeight="1" spans="1:7">
      <c r="A299" s="9">
        <v>18</v>
      </c>
      <c r="B299" s="35" t="s">
        <v>308</v>
      </c>
      <c r="C299" s="35">
        <v>2</v>
      </c>
      <c r="D299" s="45" t="s">
        <v>48</v>
      </c>
      <c r="E299" s="46">
        <v>960</v>
      </c>
      <c r="F299" s="19"/>
      <c r="G299" s="19">
        <f t="shared" ref="G299:G362" si="7">SUM(E299:F299)</f>
        <v>960</v>
      </c>
    </row>
    <row r="300" s="2" customFormat="1" customHeight="1" spans="1:7">
      <c r="A300" s="9">
        <v>19</v>
      </c>
      <c r="B300" s="9" t="s">
        <v>309</v>
      </c>
      <c r="C300" s="9">
        <v>4</v>
      </c>
      <c r="D300" s="9" t="s">
        <v>78</v>
      </c>
      <c r="E300" s="35">
        <f>765*4</f>
        <v>3060</v>
      </c>
      <c r="F300" s="19"/>
      <c r="G300" s="19">
        <f t="shared" si="7"/>
        <v>3060</v>
      </c>
    </row>
    <row r="301" s="2" customFormat="1" customHeight="1" spans="1:7">
      <c r="A301" s="9">
        <v>20</v>
      </c>
      <c r="B301" s="35" t="s">
        <v>310</v>
      </c>
      <c r="C301" s="35">
        <v>1</v>
      </c>
      <c r="D301" s="45" t="s">
        <v>78</v>
      </c>
      <c r="E301" s="35">
        <v>765</v>
      </c>
      <c r="F301" s="19"/>
      <c r="G301" s="19">
        <f t="shared" si="7"/>
        <v>765</v>
      </c>
    </row>
    <row r="302" s="2" customFormat="1" customHeight="1" spans="1:7">
      <c r="A302" s="9">
        <v>21</v>
      </c>
      <c r="B302" s="35" t="s">
        <v>311</v>
      </c>
      <c r="C302" s="35">
        <v>1</v>
      </c>
      <c r="D302" s="45" t="s">
        <v>78</v>
      </c>
      <c r="E302" s="46">
        <v>765</v>
      </c>
      <c r="F302" s="19"/>
      <c r="G302" s="19">
        <f t="shared" si="7"/>
        <v>765</v>
      </c>
    </row>
    <row r="303" s="2" customFormat="1" customHeight="1" spans="1:7">
      <c r="A303" s="9">
        <v>22</v>
      </c>
      <c r="B303" s="35" t="s">
        <v>312</v>
      </c>
      <c r="C303" s="35">
        <v>1</v>
      </c>
      <c r="D303" s="45" t="s">
        <v>78</v>
      </c>
      <c r="E303" s="46">
        <v>765</v>
      </c>
      <c r="F303" s="19"/>
      <c r="G303" s="19">
        <f t="shared" si="7"/>
        <v>765</v>
      </c>
    </row>
    <row r="304" s="2" customFormat="1" customHeight="1" spans="1:7">
      <c r="A304" s="9">
        <v>1</v>
      </c>
      <c r="B304" s="9" t="s">
        <v>313</v>
      </c>
      <c r="C304" s="9">
        <v>1</v>
      </c>
      <c r="D304" s="9" t="s">
        <v>9</v>
      </c>
      <c r="E304" s="9">
        <v>400</v>
      </c>
      <c r="F304" s="9"/>
      <c r="G304" s="9">
        <f t="shared" si="7"/>
        <v>400</v>
      </c>
    </row>
    <row r="305" s="2" customFormat="1" customHeight="1" spans="1:7">
      <c r="A305" s="9">
        <v>2</v>
      </c>
      <c r="B305" s="9" t="s">
        <v>314</v>
      </c>
      <c r="C305" s="9">
        <v>2</v>
      </c>
      <c r="D305" s="9" t="s">
        <v>9</v>
      </c>
      <c r="E305" s="9">
        <v>780</v>
      </c>
      <c r="F305" s="9"/>
      <c r="G305" s="9">
        <f t="shared" si="7"/>
        <v>780</v>
      </c>
    </row>
    <row r="306" s="2" customFormat="1" customHeight="1" spans="1:7">
      <c r="A306" s="9">
        <v>3</v>
      </c>
      <c r="B306" s="9" t="s">
        <v>315</v>
      </c>
      <c r="C306" s="9">
        <v>2</v>
      </c>
      <c r="D306" s="9" t="s">
        <v>9</v>
      </c>
      <c r="E306" s="9">
        <v>840</v>
      </c>
      <c r="F306" s="9"/>
      <c r="G306" s="9">
        <f t="shared" si="7"/>
        <v>840</v>
      </c>
    </row>
    <row r="307" s="2" customFormat="1" customHeight="1" spans="1:7">
      <c r="A307" s="9">
        <v>4</v>
      </c>
      <c r="B307" s="9" t="s">
        <v>316</v>
      </c>
      <c r="C307" s="9">
        <v>1</v>
      </c>
      <c r="D307" s="9" t="s">
        <v>9</v>
      </c>
      <c r="E307" s="9">
        <v>420</v>
      </c>
      <c r="F307" s="9"/>
      <c r="G307" s="9">
        <f t="shared" si="7"/>
        <v>420</v>
      </c>
    </row>
    <row r="308" s="2" customFormat="1" customHeight="1" spans="1:7">
      <c r="A308" s="9">
        <v>5</v>
      </c>
      <c r="B308" s="9" t="s">
        <v>317</v>
      </c>
      <c r="C308" s="9">
        <v>2</v>
      </c>
      <c r="D308" s="9" t="s">
        <v>9</v>
      </c>
      <c r="E308" s="9">
        <v>840</v>
      </c>
      <c r="F308" s="9"/>
      <c r="G308" s="9">
        <f t="shared" si="7"/>
        <v>840</v>
      </c>
    </row>
    <row r="309" s="2" customFormat="1" customHeight="1" spans="1:7">
      <c r="A309" s="9">
        <v>6</v>
      </c>
      <c r="B309" s="9" t="s">
        <v>318</v>
      </c>
      <c r="C309" s="9">
        <v>4</v>
      </c>
      <c r="D309" s="9" t="s">
        <v>9</v>
      </c>
      <c r="E309" s="9">
        <v>1400</v>
      </c>
      <c r="F309" s="9"/>
      <c r="G309" s="9">
        <f t="shared" si="7"/>
        <v>1400</v>
      </c>
    </row>
    <row r="310" s="2" customFormat="1" customHeight="1" spans="1:7">
      <c r="A310" s="9">
        <v>7</v>
      </c>
      <c r="B310" s="9" t="s">
        <v>319</v>
      </c>
      <c r="C310" s="9">
        <v>1</v>
      </c>
      <c r="D310" s="9" t="s">
        <v>9</v>
      </c>
      <c r="E310" s="9">
        <v>420</v>
      </c>
      <c r="F310" s="9"/>
      <c r="G310" s="9">
        <f t="shared" si="7"/>
        <v>420</v>
      </c>
    </row>
    <row r="311" s="2" customFormat="1" customHeight="1" spans="1:7">
      <c r="A311" s="9">
        <v>8</v>
      </c>
      <c r="B311" s="9" t="s">
        <v>320</v>
      </c>
      <c r="C311" s="9">
        <v>2</v>
      </c>
      <c r="D311" s="9" t="s">
        <v>9</v>
      </c>
      <c r="E311" s="9">
        <v>800</v>
      </c>
      <c r="F311" s="9"/>
      <c r="G311" s="9">
        <f t="shared" si="7"/>
        <v>800</v>
      </c>
    </row>
    <row r="312" s="2" customFormat="1" customHeight="1" spans="1:7">
      <c r="A312" s="9">
        <v>9</v>
      </c>
      <c r="B312" s="9" t="s">
        <v>321</v>
      </c>
      <c r="C312" s="9">
        <v>2</v>
      </c>
      <c r="D312" s="9" t="s">
        <v>9</v>
      </c>
      <c r="E312" s="9">
        <v>840</v>
      </c>
      <c r="F312" s="9"/>
      <c r="G312" s="9">
        <f t="shared" si="7"/>
        <v>840</v>
      </c>
    </row>
    <row r="313" s="2" customFormat="1" customHeight="1" spans="1:7">
      <c r="A313" s="9">
        <v>10</v>
      </c>
      <c r="B313" s="9" t="s">
        <v>324</v>
      </c>
      <c r="C313" s="9">
        <v>2</v>
      </c>
      <c r="D313" s="9" t="s">
        <v>9</v>
      </c>
      <c r="E313" s="9">
        <v>820</v>
      </c>
      <c r="F313" s="9"/>
      <c r="G313" s="9">
        <f t="shared" si="7"/>
        <v>820</v>
      </c>
    </row>
    <row r="314" s="2" customFormat="1" customHeight="1" spans="1:7">
      <c r="A314" s="9">
        <v>11</v>
      </c>
      <c r="B314" s="9" t="s">
        <v>325</v>
      </c>
      <c r="C314" s="9">
        <v>2</v>
      </c>
      <c r="D314" s="9" t="s">
        <v>9</v>
      </c>
      <c r="E314" s="9">
        <v>840</v>
      </c>
      <c r="F314" s="9"/>
      <c r="G314" s="9">
        <f t="shared" si="7"/>
        <v>840</v>
      </c>
    </row>
    <row r="315" s="2" customFormat="1" customHeight="1" spans="1:7">
      <c r="A315" s="9">
        <v>12</v>
      </c>
      <c r="B315" s="9" t="s">
        <v>327</v>
      </c>
      <c r="C315" s="9">
        <v>4</v>
      </c>
      <c r="D315" s="9" t="s">
        <v>9</v>
      </c>
      <c r="E315" s="9">
        <v>1560</v>
      </c>
      <c r="F315" s="9"/>
      <c r="G315" s="9">
        <f t="shared" si="7"/>
        <v>1560</v>
      </c>
    </row>
    <row r="316" s="2" customFormat="1" customHeight="1" spans="1:7">
      <c r="A316" s="9">
        <v>13</v>
      </c>
      <c r="B316" s="9" t="s">
        <v>328</v>
      </c>
      <c r="C316" s="9">
        <v>1</v>
      </c>
      <c r="D316" s="9" t="s">
        <v>9</v>
      </c>
      <c r="E316" s="9">
        <v>420</v>
      </c>
      <c r="F316" s="9"/>
      <c r="G316" s="9">
        <f t="shared" si="7"/>
        <v>420</v>
      </c>
    </row>
    <row r="317" s="2" customFormat="1" customHeight="1" spans="1:7">
      <c r="A317" s="9">
        <v>14</v>
      </c>
      <c r="B317" s="9" t="s">
        <v>329</v>
      </c>
      <c r="C317" s="9">
        <v>2</v>
      </c>
      <c r="D317" s="9" t="s">
        <v>9</v>
      </c>
      <c r="E317" s="9">
        <v>820</v>
      </c>
      <c r="F317" s="9"/>
      <c r="G317" s="9">
        <f t="shared" si="7"/>
        <v>820</v>
      </c>
    </row>
    <row r="318" s="2" customFormat="1" customHeight="1" spans="1:7">
      <c r="A318" s="9">
        <v>15</v>
      </c>
      <c r="B318" s="9" t="s">
        <v>330</v>
      </c>
      <c r="C318" s="9">
        <v>2</v>
      </c>
      <c r="D318" s="9" t="s">
        <v>9</v>
      </c>
      <c r="E318" s="9">
        <v>800</v>
      </c>
      <c r="F318" s="9"/>
      <c r="G318" s="9">
        <f t="shared" si="7"/>
        <v>800</v>
      </c>
    </row>
    <row r="319" s="2" customFormat="1" customHeight="1" spans="1:7">
      <c r="A319" s="9">
        <v>16</v>
      </c>
      <c r="B319" s="9" t="s">
        <v>331</v>
      </c>
      <c r="C319" s="9">
        <v>1</v>
      </c>
      <c r="D319" s="9" t="s">
        <v>9</v>
      </c>
      <c r="E319" s="9">
        <v>420</v>
      </c>
      <c r="F319" s="9"/>
      <c r="G319" s="9">
        <f t="shared" si="7"/>
        <v>420</v>
      </c>
    </row>
    <row r="320" s="2" customFormat="1" customHeight="1" spans="1:7">
      <c r="A320" s="9">
        <v>17</v>
      </c>
      <c r="B320" s="9" t="s">
        <v>332</v>
      </c>
      <c r="C320" s="9">
        <v>3</v>
      </c>
      <c r="D320" s="9" t="s">
        <v>9</v>
      </c>
      <c r="E320" s="9">
        <v>1170</v>
      </c>
      <c r="F320" s="9"/>
      <c r="G320" s="9">
        <f t="shared" si="7"/>
        <v>1170</v>
      </c>
    </row>
    <row r="321" s="2" customFormat="1" customHeight="1" spans="1:7">
      <c r="A321" s="9">
        <v>18</v>
      </c>
      <c r="B321" s="9" t="s">
        <v>333</v>
      </c>
      <c r="C321" s="9">
        <v>3</v>
      </c>
      <c r="D321" s="9" t="s">
        <v>9</v>
      </c>
      <c r="E321" s="9">
        <v>1170</v>
      </c>
      <c r="F321" s="9"/>
      <c r="G321" s="9">
        <f t="shared" si="7"/>
        <v>1170</v>
      </c>
    </row>
    <row r="322" s="2" customFormat="1" customHeight="1" spans="1:7">
      <c r="A322" s="9">
        <v>19</v>
      </c>
      <c r="B322" s="9" t="s">
        <v>334</v>
      </c>
      <c r="C322" s="9">
        <v>4</v>
      </c>
      <c r="D322" s="9" t="s">
        <v>9</v>
      </c>
      <c r="E322" s="9">
        <v>1600</v>
      </c>
      <c r="F322" s="9"/>
      <c r="G322" s="9">
        <f t="shared" si="7"/>
        <v>1600</v>
      </c>
    </row>
    <row r="323" s="2" customFormat="1" customHeight="1" spans="1:7">
      <c r="A323" s="9">
        <v>20</v>
      </c>
      <c r="B323" s="9" t="s">
        <v>335</v>
      </c>
      <c r="C323" s="9">
        <v>3</v>
      </c>
      <c r="D323" s="9" t="s">
        <v>9</v>
      </c>
      <c r="E323" s="9">
        <v>1050</v>
      </c>
      <c r="F323" s="9"/>
      <c r="G323" s="9">
        <f t="shared" si="7"/>
        <v>1050</v>
      </c>
    </row>
    <row r="324" s="2" customFormat="1" customHeight="1" spans="1:7">
      <c r="A324" s="9">
        <v>21</v>
      </c>
      <c r="B324" s="9" t="s">
        <v>336</v>
      </c>
      <c r="C324" s="9">
        <v>3</v>
      </c>
      <c r="D324" s="9" t="s">
        <v>9</v>
      </c>
      <c r="E324" s="9">
        <v>1170</v>
      </c>
      <c r="F324" s="9"/>
      <c r="G324" s="9">
        <f t="shared" si="7"/>
        <v>1170</v>
      </c>
    </row>
    <row r="325" s="2" customFormat="1" customHeight="1" spans="1:7">
      <c r="A325" s="9">
        <v>22</v>
      </c>
      <c r="B325" s="9" t="s">
        <v>337</v>
      </c>
      <c r="C325" s="9">
        <v>3</v>
      </c>
      <c r="D325" s="9" t="s">
        <v>9</v>
      </c>
      <c r="E325" s="9">
        <v>1170</v>
      </c>
      <c r="F325" s="9"/>
      <c r="G325" s="9">
        <f t="shared" si="7"/>
        <v>1170</v>
      </c>
    </row>
    <row r="326" s="2" customFormat="1" customHeight="1" spans="1:7">
      <c r="A326" s="9">
        <v>23</v>
      </c>
      <c r="B326" s="9" t="s">
        <v>338</v>
      </c>
      <c r="C326" s="9">
        <v>4</v>
      </c>
      <c r="D326" s="9" t="s">
        <v>9</v>
      </c>
      <c r="E326" s="9">
        <v>1640</v>
      </c>
      <c r="F326" s="9"/>
      <c r="G326" s="9">
        <f t="shared" si="7"/>
        <v>1640</v>
      </c>
    </row>
    <row r="327" s="2" customFormat="1" customHeight="1" spans="1:7">
      <c r="A327" s="9">
        <v>24</v>
      </c>
      <c r="B327" s="9" t="s">
        <v>339</v>
      </c>
      <c r="C327" s="9">
        <v>4</v>
      </c>
      <c r="D327" s="9" t="s">
        <v>9</v>
      </c>
      <c r="E327" s="9">
        <v>1640</v>
      </c>
      <c r="F327" s="9"/>
      <c r="G327" s="9">
        <f t="shared" si="7"/>
        <v>1640</v>
      </c>
    </row>
    <row r="328" s="2" customFormat="1" customHeight="1" spans="1:7">
      <c r="A328" s="9">
        <v>25</v>
      </c>
      <c r="B328" s="9" t="s">
        <v>340</v>
      </c>
      <c r="C328" s="9">
        <v>1</v>
      </c>
      <c r="D328" s="9" t="s">
        <v>48</v>
      </c>
      <c r="E328" s="9">
        <v>550</v>
      </c>
      <c r="F328" s="9"/>
      <c r="G328" s="9">
        <f t="shared" si="7"/>
        <v>550</v>
      </c>
    </row>
    <row r="329" s="2" customFormat="1" customHeight="1" spans="1:7">
      <c r="A329" s="9">
        <v>26</v>
      </c>
      <c r="B329" s="9" t="s">
        <v>341</v>
      </c>
      <c r="C329" s="9">
        <v>4</v>
      </c>
      <c r="D329" s="9" t="s">
        <v>48</v>
      </c>
      <c r="E329" s="9">
        <v>1880</v>
      </c>
      <c r="F329" s="9"/>
      <c r="G329" s="9">
        <f t="shared" si="7"/>
        <v>1880</v>
      </c>
    </row>
    <row r="330" s="2" customFormat="1" customHeight="1" spans="1:7">
      <c r="A330" s="9">
        <v>27</v>
      </c>
      <c r="B330" s="9" t="s">
        <v>342</v>
      </c>
      <c r="C330" s="9">
        <v>2</v>
      </c>
      <c r="D330" s="9" t="s">
        <v>48</v>
      </c>
      <c r="E330" s="9">
        <v>980</v>
      </c>
      <c r="F330" s="9"/>
      <c r="G330" s="9">
        <f t="shared" si="7"/>
        <v>980</v>
      </c>
    </row>
    <row r="331" s="2" customFormat="1" customHeight="1" spans="1:7">
      <c r="A331" s="9">
        <v>28</v>
      </c>
      <c r="B331" s="9" t="s">
        <v>343</v>
      </c>
      <c r="C331" s="9">
        <v>2</v>
      </c>
      <c r="D331" s="9" t="s">
        <v>48</v>
      </c>
      <c r="E331" s="9">
        <v>1020</v>
      </c>
      <c r="F331" s="9"/>
      <c r="G331" s="9">
        <f t="shared" si="7"/>
        <v>1020</v>
      </c>
    </row>
    <row r="332" s="2" customFormat="1" customHeight="1" spans="1:7">
      <c r="A332" s="9">
        <v>29</v>
      </c>
      <c r="B332" s="9" t="s">
        <v>344</v>
      </c>
      <c r="C332" s="9">
        <v>3</v>
      </c>
      <c r="D332" s="9" t="s">
        <v>48</v>
      </c>
      <c r="E332" s="9">
        <v>1380</v>
      </c>
      <c r="F332" s="9"/>
      <c r="G332" s="9">
        <f t="shared" si="7"/>
        <v>1380</v>
      </c>
    </row>
    <row r="333" s="2" customFormat="1" customHeight="1" spans="1:7">
      <c r="A333" s="9">
        <v>30</v>
      </c>
      <c r="B333" s="9" t="s">
        <v>345</v>
      </c>
      <c r="C333" s="9">
        <v>3</v>
      </c>
      <c r="D333" s="9" t="s">
        <v>48</v>
      </c>
      <c r="E333" s="9">
        <v>1440</v>
      </c>
      <c r="F333" s="9"/>
      <c r="G333" s="9">
        <f t="shared" si="7"/>
        <v>1440</v>
      </c>
    </row>
    <row r="334" s="2" customFormat="1" customHeight="1" spans="1:7">
      <c r="A334" s="9">
        <v>31</v>
      </c>
      <c r="B334" s="9" t="s">
        <v>346</v>
      </c>
      <c r="C334" s="9">
        <v>2</v>
      </c>
      <c r="D334" s="9" t="s">
        <v>48</v>
      </c>
      <c r="E334" s="9">
        <v>1100</v>
      </c>
      <c r="F334" s="9"/>
      <c r="G334" s="9">
        <f t="shared" si="7"/>
        <v>1100</v>
      </c>
    </row>
    <row r="335" s="2" customFormat="1" customHeight="1" spans="1:7">
      <c r="A335" s="9">
        <v>32</v>
      </c>
      <c r="B335" s="9" t="s">
        <v>347</v>
      </c>
      <c r="C335" s="9">
        <v>1</v>
      </c>
      <c r="D335" s="9" t="s">
        <v>48</v>
      </c>
      <c r="E335" s="9">
        <v>550</v>
      </c>
      <c r="F335" s="9"/>
      <c r="G335" s="9">
        <f t="shared" si="7"/>
        <v>550</v>
      </c>
    </row>
    <row r="336" s="2" customFormat="1" customHeight="1" spans="1:7">
      <c r="A336" s="9">
        <v>33</v>
      </c>
      <c r="B336" s="9" t="s">
        <v>348</v>
      </c>
      <c r="C336" s="9">
        <v>4</v>
      </c>
      <c r="D336" s="9" t="s">
        <v>48</v>
      </c>
      <c r="E336" s="9">
        <v>2000</v>
      </c>
      <c r="F336" s="9"/>
      <c r="G336" s="9">
        <f t="shared" si="7"/>
        <v>2000</v>
      </c>
    </row>
    <row r="337" s="2" customFormat="1" customHeight="1" spans="1:7">
      <c r="A337" s="9">
        <v>34</v>
      </c>
      <c r="B337" s="9" t="s">
        <v>349</v>
      </c>
      <c r="C337" s="9">
        <v>1</v>
      </c>
      <c r="D337" s="9" t="s">
        <v>48</v>
      </c>
      <c r="E337" s="9">
        <v>550</v>
      </c>
      <c r="F337" s="9"/>
      <c r="G337" s="9">
        <f t="shared" si="7"/>
        <v>550</v>
      </c>
    </row>
    <row r="338" s="2" customFormat="1" customHeight="1" spans="1:7">
      <c r="A338" s="9">
        <v>35</v>
      </c>
      <c r="B338" s="9" t="s">
        <v>350</v>
      </c>
      <c r="C338" s="9">
        <v>2</v>
      </c>
      <c r="D338" s="9" t="s">
        <v>48</v>
      </c>
      <c r="E338" s="9">
        <v>1000</v>
      </c>
      <c r="F338" s="9"/>
      <c r="G338" s="9">
        <f t="shared" si="7"/>
        <v>1000</v>
      </c>
    </row>
    <row r="339" s="2" customFormat="1" customHeight="1" spans="1:7">
      <c r="A339" s="9">
        <v>36</v>
      </c>
      <c r="B339" s="9" t="s">
        <v>351</v>
      </c>
      <c r="C339" s="9">
        <v>2</v>
      </c>
      <c r="D339" s="9" t="s">
        <v>48</v>
      </c>
      <c r="E339" s="9">
        <v>960</v>
      </c>
      <c r="F339" s="9"/>
      <c r="G339" s="9">
        <f t="shared" si="7"/>
        <v>960</v>
      </c>
    </row>
    <row r="340" s="2" customFormat="1" customHeight="1" spans="1:7">
      <c r="A340" s="9">
        <v>37</v>
      </c>
      <c r="B340" s="9" t="s">
        <v>352</v>
      </c>
      <c r="C340" s="9">
        <v>4</v>
      </c>
      <c r="D340" s="9" t="s">
        <v>48</v>
      </c>
      <c r="E340" s="9">
        <v>1920</v>
      </c>
      <c r="F340" s="9"/>
      <c r="G340" s="9">
        <f t="shared" si="7"/>
        <v>1920</v>
      </c>
    </row>
    <row r="341" s="2" customFormat="1" customHeight="1" spans="1:7">
      <c r="A341" s="9">
        <v>38</v>
      </c>
      <c r="B341" s="9" t="s">
        <v>353</v>
      </c>
      <c r="C341" s="9">
        <v>1</v>
      </c>
      <c r="D341" s="9" t="s">
        <v>48</v>
      </c>
      <c r="E341" s="9">
        <v>550</v>
      </c>
      <c r="F341" s="9"/>
      <c r="G341" s="9">
        <f t="shared" si="7"/>
        <v>550</v>
      </c>
    </row>
    <row r="342" s="2" customFormat="1" customHeight="1" spans="1:7">
      <c r="A342" s="9">
        <v>39</v>
      </c>
      <c r="B342" s="9" t="s">
        <v>354</v>
      </c>
      <c r="C342" s="9">
        <v>1</v>
      </c>
      <c r="D342" s="9" t="s">
        <v>48</v>
      </c>
      <c r="E342" s="9">
        <v>550</v>
      </c>
      <c r="F342" s="9"/>
      <c r="G342" s="9">
        <f t="shared" si="7"/>
        <v>550</v>
      </c>
    </row>
    <row r="343" s="2" customFormat="1" customHeight="1" spans="1:7">
      <c r="A343" s="9">
        <v>40</v>
      </c>
      <c r="B343" s="9" t="s">
        <v>355</v>
      </c>
      <c r="C343" s="9">
        <v>2</v>
      </c>
      <c r="D343" s="9" t="s">
        <v>48</v>
      </c>
      <c r="E343" s="9">
        <v>960</v>
      </c>
      <c r="F343" s="9"/>
      <c r="G343" s="9">
        <f t="shared" si="7"/>
        <v>960</v>
      </c>
    </row>
    <row r="344" s="2" customFormat="1" customHeight="1" spans="1:7">
      <c r="A344" s="9">
        <v>41</v>
      </c>
      <c r="B344" s="9" t="s">
        <v>356</v>
      </c>
      <c r="C344" s="9">
        <v>1</v>
      </c>
      <c r="D344" s="9" t="s">
        <v>48</v>
      </c>
      <c r="E344" s="9">
        <v>550</v>
      </c>
      <c r="F344" s="9"/>
      <c r="G344" s="9">
        <f t="shared" si="7"/>
        <v>550</v>
      </c>
    </row>
    <row r="345" s="2" customFormat="1" customHeight="1" spans="1:7">
      <c r="A345" s="9">
        <v>42</v>
      </c>
      <c r="B345" s="9" t="s">
        <v>357</v>
      </c>
      <c r="C345" s="9">
        <v>1</v>
      </c>
      <c r="D345" s="9" t="s">
        <v>48</v>
      </c>
      <c r="E345" s="9">
        <v>550</v>
      </c>
      <c r="F345" s="9"/>
      <c r="G345" s="9">
        <f t="shared" si="7"/>
        <v>550</v>
      </c>
    </row>
    <row r="346" s="2" customFormat="1" customHeight="1" spans="1:7">
      <c r="A346" s="9">
        <v>43</v>
      </c>
      <c r="B346" s="9" t="s">
        <v>358</v>
      </c>
      <c r="C346" s="9">
        <v>2</v>
      </c>
      <c r="D346" s="9" t="s">
        <v>48</v>
      </c>
      <c r="E346" s="9">
        <v>980</v>
      </c>
      <c r="F346" s="9"/>
      <c r="G346" s="9">
        <f t="shared" si="7"/>
        <v>980</v>
      </c>
    </row>
    <row r="347" s="2" customFormat="1" customHeight="1" spans="1:7">
      <c r="A347" s="9">
        <v>44</v>
      </c>
      <c r="B347" s="9" t="s">
        <v>359</v>
      </c>
      <c r="C347" s="9">
        <v>3</v>
      </c>
      <c r="D347" s="9" t="s">
        <v>48</v>
      </c>
      <c r="E347" s="9">
        <v>1410</v>
      </c>
      <c r="F347" s="9"/>
      <c r="G347" s="9">
        <f t="shared" si="7"/>
        <v>1410</v>
      </c>
    </row>
    <row r="348" s="2" customFormat="1" customHeight="1" spans="1:7">
      <c r="A348" s="9">
        <v>45</v>
      </c>
      <c r="B348" s="9" t="s">
        <v>360</v>
      </c>
      <c r="C348" s="9">
        <v>3</v>
      </c>
      <c r="D348" s="9" t="s">
        <v>48</v>
      </c>
      <c r="E348" s="9">
        <v>1410</v>
      </c>
      <c r="F348" s="9"/>
      <c r="G348" s="9">
        <f t="shared" si="7"/>
        <v>1410</v>
      </c>
    </row>
    <row r="349" s="2" customFormat="1" customHeight="1" spans="1:7">
      <c r="A349" s="9">
        <v>46</v>
      </c>
      <c r="B349" s="9" t="s">
        <v>361</v>
      </c>
      <c r="C349" s="9">
        <v>1</v>
      </c>
      <c r="D349" s="9" t="s">
        <v>48</v>
      </c>
      <c r="E349" s="9">
        <v>550</v>
      </c>
      <c r="F349" s="9"/>
      <c r="G349" s="9">
        <f t="shared" si="7"/>
        <v>550</v>
      </c>
    </row>
    <row r="350" s="2" customFormat="1" customHeight="1" spans="1:7">
      <c r="A350" s="9">
        <v>47</v>
      </c>
      <c r="B350" s="9" t="s">
        <v>362</v>
      </c>
      <c r="C350" s="9">
        <v>2</v>
      </c>
      <c r="D350" s="9" t="s">
        <v>48</v>
      </c>
      <c r="E350" s="9">
        <v>980</v>
      </c>
      <c r="F350" s="9"/>
      <c r="G350" s="9">
        <f t="shared" si="7"/>
        <v>980</v>
      </c>
    </row>
    <row r="351" s="2" customFormat="1" customHeight="1" spans="1:7">
      <c r="A351" s="9">
        <v>48</v>
      </c>
      <c r="B351" s="9" t="s">
        <v>363</v>
      </c>
      <c r="C351" s="9">
        <v>2</v>
      </c>
      <c r="D351" s="9" t="s">
        <v>48</v>
      </c>
      <c r="E351" s="9">
        <v>980</v>
      </c>
      <c r="F351" s="9"/>
      <c r="G351" s="9">
        <f t="shared" si="7"/>
        <v>980</v>
      </c>
    </row>
    <row r="352" s="2" customFormat="1" customHeight="1" spans="1:7">
      <c r="A352" s="9">
        <v>49</v>
      </c>
      <c r="B352" s="9" t="s">
        <v>323</v>
      </c>
      <c r="C352" s="9">
        <v>4</v>
      </c>
      <c r="D352" s="9" t="s">
        <v>9</v>
      </c>
      <c r="E352" s="9">
        <v>1720</v>
      </c>
      <c r="F352" s="9"/>
      <c r="G352" s="9">
        <f t="shared" si="7"/>
        <v>1720</v>
      </c>
    </row>
    <row r="353" s="2" customFormat="1" customHeight="1" spans="1:7">
      <c r="A353" s="9">
        <v>50</v>
      </c>
      <c r="B353" s="9" t="s">
        <v>364</v>
      </c>
      <c r="C353" s="9">
        <v>3</v>
      </c>
      <c r="D353" s="9" t="s">
        <v>48</v>
      </c>
      <c r="E353" s="9">
        <v>1470</v>
      </c>
      <c r="F353" s="9"/>
      <c r="G353" s="9">
        <f t="shared" si="7"/>
        <v>1470</v>
      </c>
    </row>
    <row r="354" s="2" customFormat="1" customHeight="1" spans="1:7">
      <c r="A354" s="9">
        <v>51</v>
      </c>
      <c r="B354" s="9" t="s">
        <v>326</v>
      </c>
      <c r="C354" s="9">
        <v>1</v>
      </c>
      <c r="D354" s="9" t="s">
        <v>48</v>
      </c>
      <c r="E354" s="9">
        <v>550</v>
      </c>
      <c r="F354" s="9"/>
      <c r="G354" s="9">
        <f t="shared" si="7"/>
        <v>550</v>
      </c>
    </row>
    <row r="355" s="2" customFormat="1" customHeight="1" spans="1:7">
      <c r="A355" s="9">
        <v>52</v>
      </c>
      <c r="B355" s="9" t="s">
        <v>365</v>
      </c>
      <c r="C355" s="9">
        <v>3</v>
      </c>
      <c r="D355" s="9" t="s">
        <v>48</v>
      </c>
      <c r="E355" s="9">
        <v>1500</v>
      </c>
      <c r="F355" s="9"/>
      <c r="G355" s="9">
        <f t="shared" si="7"/>
        <v>1500</v>
      </c>
    </row>
    <row r="356" s="2" customFormat="1" customHeight="1" spans="1:7">
      <c r="A356" s="9">
        <v>53</v>
      </c>
      <c r="B356" s="9" t="s">
        <v>366</v>
      </c>
      <c r="C356" s="9">
        <v>2</v>
      </c>
      <c r="D356" s="9" t="s">
        <v>48</v>
      </c>
      <c r="E356" s="9">
        <v>1000</v>
      </c>
      <c r="F356" s="9"/>
      <c r="G356" s="9">
        <f t="shared" si="7"/>
        <v>1000</v>
      </c>
    </row>
    <row r="357" s="2" customFormat="1" customHeight="1" spans="1:7">
      <c r="A357" s="9">
        <v>54</v>
      </c>
      <c r="B357" s="9" t="s">
        <v>367</v>
      </c>
      <c r="C357" s="9">
        <v>3</v>
      </c>
      <c r="D357" s="9" t="s">
        <v>48</v>
      </c>
      <c r="E357" s="9">
        <v>1380</v>
      </c>
      <c r="F357" s="9"/>
      <c r="G357" s="9">
        <f t="shared" si="7"/>
        <v>1380</v>
      </c>
    </row>
    <row r="358" s="2" customFormat="1" customHeight="1" spans="1:7">
      <c r="A358" s="9">
        <v>55</v>
      </c>
      <c r="B358" s="9" t="s">
        <v>368</v>
      </c>
      <c r="C358" s="9">
        <v>2</v>
      </c>
      <c r="D358" s="9" t="s">
        <v>48</v>
      </c>
      <c r="E358" s="9">
        <v>1100</v>
      </c>
      <c r="F358" s="9"/>
      <c r="G358" s="9">
        <f t="shared" si="7"/>
        <v>1100</v>
      </c>
    </row>
    <row r="359" s="2" customFormat="1" customHeight="1" spans="1:7">
      <c r="A359" s="9">
        <v>56</v>
      </c>
      <c r="B359" s="9" t="s">
        <v>369</v>
      </c>
      <c r="C359" s="9">
        <v>1</v>
      </c>
      <c r="D359" s="9" t="s">
        <v>48</v>
      </c>
      <c r="E359" s="9">
        <v>550</v>
      </c>
      <c r="F359" s="9"/>
      <c r="G359" s="9">
        <f t="shared" si="7"/>
        <v>550</v>
      </c>
    </row>
    <row r="360" s="2" customFormat="1" customHeight="1" spans="1:7">
      <c r="A360" s="9">
        <v>57</v>
      </c>
      <c r="B360" s="9" t="s">
        <v>370</v>
      </c>
      <c r="C360" s="9">
        <v>3</v>
      </c>
      <c r="D360" s="9" t="s">
        <v>48</v>
      </c>
      <c r="E360" s="9">
        <v>1380</v>
      </c>
      <c r="F360" s="9"/>
      <c r="G360" s="9">
        <f t="shared" si="7"/>
        <v>1380</v>
      </c>
    </row>
    <row r="361" s="2" customFormat="1" customHeight="1" spans="1:7">
      <c r="A361" s="9">
        <v>58</v>
      </c>
      <c r="B361" s="9" t="s">
        <v>371</v>
      </c>
      <c r="C361" s="9">
        <v>3</v>
      </c>
      <c r="D361" s="9" t="s">
        <v>48</v>
      </c>
      <c r="E361" s="9">
        <v>1380</v>
      </c>
      <c r="F361" s="9"/>
      <c r="G361" s="9">
        <f t="shared" si="7"/>
        <v>1380</v>
      </c>
    </row>
    <row r="362" s="2" customFormat="1" customHeight="1" spans="1:7">
      <c r="A362" s="9">
        <v>59</v>
      </c>
      <c r="B362" s="9" t="s">
        <v>372</v>
      </c>
      <c r="C362" s="9">
        <v>1</v>
      </c>
      <c r="D362" s="9" t="s">
        <v>48</v>
      </c>
      <c r="E362" s="9">
        <v>550</v>
      </c>
      <c r="F362" s="9"/>
      <c r="G362" s="9">
        <f t="shared" si="7"/>
        <v>550</v>
      </c>
    </row>
    <row r="363" s="2" customFormat="1" customHeight="1" spans="1:7">
      <c r="A363" s="9">
        <v>60</v>
      </c>
      <c r="B363" s="9" t="s">
        <v>373</v>
      </c>
      <c r="C363" s="9">
        <v>3</v>
      </c>
      <c r="D363" s="9" t="s">
        <v>48</v>
      </c>
      <c r="E363" s="9">
        <v>1500</v>
      </c>
      <c r="F363" s="9"/>
      <c r="G363" s="9">
        <f t="shared" ref="G363:G426" si="8">SUM(E363:F363)</f>
        <v>1500</v>
      </c>
    </row>
    <row r="364" s="2" customFormat="1" customHeight="1" spans="1:7">
      <c r="A364" s="9">
        <v>61</v>
      </c>
      <c r="B364" s="9" t="s">
        <v>374</v>
      </c>
      <c r="C364" s="9">
        <v>1</v>
      </c>
      <c r="D364" s="9" t="s">
        <v>48</v>
      </c>
      <c r="E364" s="9">
        <v>550</v>
      </c>
      <c r="F364" s="9"/>
      <c r="G364" s="9">
        <f t="shared" si="8"/>
        <v>550</v>
      </c>
    </row>
    <row r="365" s="2" customFormat="1" customHeight="1" spans="1:7">
      <c r="A365" s="9">
        <v>62</v>
      </c>
      <c r="B365" s="9" t="s">
        <v>375</v>
      </c>
      <c r="C365" s="9">
        <v>3</v>
      </c>
      <c r="D365" s="9" t="s">
        <v>48</v>
      </c>
      <c r="E365" s="9">
        <v>1380</v>
      </c>
      <c r="F365" s="9"/>
      <c r="G365" s="9">
        <f t="shared" si="8"/>
        <v>1380</v>
      </c>
    </row>
    <row r="366" s="2" customFormat="1" customHeight="1" spans="1:7">
      <c r="A366" s="9">
        <v>63</v>
      </c>
      <c r="B366" s="9" t="s">
        <v>376</v>
      </c>
      <c r="C366" s="9">
        <v>4</v>
      </c>
      <c r="D366" s="9" t="s">
        <v>48</v>
      </c>
      <c r="E366" s="9">
        <v>2160</v>
      </c>
      <c r="F366" s="9"/>
      <c r="G366" s="9">
        <f t="shared" si="8"/>
        <v>2160</v>
      </c>
    </row>
    <row r="367" s="2" customFormat="1" customHeight="1" spans="1:7">
      <c r="A367" s="9">
        <v>64</v>
      </c>
      <c r="B367" s="9" t="s">
        <v>377</v>
      </c>
      <c r="C367" s="9">
        <v>2</v>
      </c>
      <c r="D367" s="9" t="s">
        <v>48</v>
      </c>
      <c r="E367" s="9">
        <v>1100</v>
      </c>
      <c r="F367" s="9"/>
      <c r="G367" s="9">
        <f t="shared" si="8"/>
        <v>1100</v>
      </c>
    </row>
    <row r="368" s="2" customFormat="1" customHeight="1" spans="1:7">
      <c r="A368" s="9">
        <v>65</v>
      </c>
      <c r="B368" s="9" t="s">
        <v>378</v>
      </c>
      <c r="C368" s="9">
        <v>2</v>
      </c>
      <c r="D368" s="9" t="s">
        <v>48</v>
      </c>
      <c r="E368" s="9">
        <v>1000</v>
      </c>
      <c r="F368" s="9"/>
      <c r="G368" s="9">
        <f t="shared" si="8"/>
        <v>1000</v>
      </c>
    </row>
    <row r="369" s="2" customFormat="1" customHeight="1" spans="1:7">
      <c r="A369" s="9">
        <v>66</v>
      </c>
      <c r="B369" s="9" t="s">
        <v>379</v>
      </c>
      <c r="C369" s="9">
        <v>1</v>
      </c>
      <c r="D369" s="9" t="s">
        <v>48</v>
      </c>
      <c r="E369" s="9">
        <v>550</v>
      </c>
      <c r="F369" s="9"/>
      <c r="G369" s="9">
        <f t="shared" si="8"/>
        <v>550</v>
      </c>
    </row>
    <row r="370" s="2" customFormat="1" customHeight="1" spans="1:7">
      <c r="A370" s="9">
        <v>67</v>
      </c>
      <c r="B370" s="9" t="s">
        <v>380</v>
      </c>
      <c r="C370" s="9">
        <v>2</v>
      </c>
      <c r="D370" s="9" t="s">
        <v>78</v>
      </c>
      <c r="E370" s="9">
        <v>1530</v>
      </c>
      <c r="F370" s="9"/>
      <c r="G370" s="9">
        <f t="shared" si="8"/>
        <v>1530</v>
      </c>
    </row>
    <row r="371" s="2" customFormat="1" customHeight="1" spans="1:7">
      <c r="A371" s="9">
        <v>68</v>
      </c>
      <c r="B371" s="9" t="s">
        <v>381</v>
      </c>
      <c r="C371" s="9">
        <v>1</v>
      </c>
      <c r="D371" s="9" t="s">
        <v>78</v>
      </c>
      <c r="E371" s="9">
        <v>765</v>
      </c>
      <c r="F371" s="9"/>
      <c r="G371" s="9">
        <f t="shared" si="8"/>
        <v>765</v>
      </c>
    </row>
    <row r="372" s="2" customFormat="1" customHeight="1" spans="1:7">
      <c r="A372" s="9">
        <v>69</v>
      </c>
      <c r="B372" s="9" t="s">
        <v>382</v>
      </c>
      <c r="C372" s="9">
        <v>1</v>
      </c>
      <c r="D372" s="9" t="s">
        <v>78</v>
      </c>
      <c r="E372" s="9">
        <v>765</v>
      </c>
      <c r="F372" s="9"/>
      <c r="G372" s="9">
        <f t="shared" si="8"/>
        <v>765</v>
      </c>
    </row>
    <row r="373" s="2" customFormat="1" customHeight="1" spans="1:7">
      <c r="A373" s="9">
        <v>70</v>
      </c>
      <c r="B373" s="9" t="s">
        <v>383</v>
      </c>
      <c r="C373" s="9">
        <v>1</v>
      </c>
      <c r="D373" s="9" t="s">
        <v>78</v>
      </c>
      <c r="E373" s="9">
        <v>765</v>
      </c>
      <c r="F373" s="9"/>
      <c r="G373" s="9">
        <f t="shared" si="8"/>
        <v>765</v>
      </c>
    </row>
    <row r="374" s="2" customFormat="1" customHeight="1" spans="1:7">
      <c r="A374" s="9">
        <v>71</v>
      </c>
      <c r="B374" s="9" t="s">
        <v>384</v>
      </c>
      <c r="C374" s="9">
        <v>1</v>
      </c>
      <c r="D374" s="9" t="s">
        <v>78</v>
      </c>
      <c r="E374" s="9">
        <v>765</v>
      </c>
      <c r="F374" s="9"/>
      <c r="G374" s="9">
        <f t="shared" si="8"/>
        <v>765</v>
      </c>
    </row>
    <row r="375" s="2" customFormat="1" customHeight="1" spans="1:7">
      <c r="A375" s="9">
        <v>72</v>
      </c>
      <c r="B375" s="9" t="s">
        <v>385</v>
      </c>
      <c r="C375" s="9">
        <v>1</v>
      </c>
      <c r="D375" s="9" t="s">
        <v>78</v>
      </c>
      <c r="E375" s="9">
        <v>765</v>
      </c>
      <c r="F375" s="9"/>
      <c r="G375" s="9">
        <f t="shared" si="8"/>
        <v>765</v>
      </c>
    </row>
    <row r="376" s="2" customFormat="1" customHeight="1" spans="1:7">
      <c r="A376" s="9">
        <v>73</v>
      </c>
      <c r="B376" s="9" t="s">
        <v>386</v>
      </c>
      <c r="C376" s="9">
        <v>1</v>
      </c>
      <c r="D376" s="9" t="s">
        <v>78</v>
      </c>
      <c r="E376" s="9">
        <v>765</v>
      </c>
      <c r="F376" s="9"/>
      <c r="G376" s="9">
        <f t="shared" si="8"/>
        <v>765</v>
      </c>
    </row>
    <row r="377" s="2" customFormat="1" customHeight="1" spans="1:7">
      <c r="A377" s="9">
        <v>74</v>
      </c>
      <c r="B377" s="9" t="s">
        <v>387</v>
      </c>
      <c r="C377" s="9">
        <v>1</v>
      </c>
      <c r="D377" s="9" t="s">
        <v>78</v>
      </c>
      <c r="E377" s="9">
        <v>765</v>
      </c>
      <c r="F377" s="9"/>
      <c r="G377" s="9">
        <f t="shared" si="8"/>
        <v>765</v>
      </c>
    </row>
    <row r="378" s="2" customFormat="1" customHeight="1" spans="1:7">
      <c r="A378" s="9">
        <v>75</v>
      </c>
      <c r="B378" s="9" t="s">
        <v>388</v>
      </c>
      <c r="C378" s="9">
        <v>1</v>
      </c>
      <c r="D378" s="9" t="s">
        <v>78</v>
      </c>
      <c r="E378" s="9">
        <v>765</v>
      </c>
      <c r="F378" s="9"/>
      <c r="G378" s="9">
        <f t="shared" si="8"/>
        <v>765</v>
      </c>
    </row>
    <row r="379" s="2" customFormat="1" customHeight="1" spans="1:7">
      <c r="A379" s="9">
        <v>76</v>
      </c>
      <c r="B379" s="9" t="s">
        <v>389</v>
      </c>
      <c r="C379" s="9">
        <v>1</v>
      </c>
      <c r="D379" s="9" t="s">
        <v>78</v>
      </c>
      <c r="E379" s="9">
        <v>765</v>
      </c>
      <c r="F379" s="9"/>
      <c r="G379" s="9">
        <f t="shared" si="8"/>
        <v>765</v>
      </c>
    </row>
    <row r="380" s="2" customFormat="1" customHeight="1" spans="1:7">
      <c r="A380" s="9">
        <v>77</v>
      </c>
      <c r="B380" s="9" t="s">
        <v>390</v>
      </c>
      <c r="C380" s="9">
        <v>1</v>
      </c>
      <c r="D380" s="9" t="s">
        <v>78</v>
      </c>
      <c r="E380" s="9">
        <v>765</v>
      </c>
      <c r="F380" s="9"/>
      <c r="G380" s="9">
        <f t="shared" si="8"/>
        <v>765</v>
      </c>
    </row>
    <row r="381" s="2" customFormat="1" customHeight="1" spans="1:7">
      <c r="A381" s="9">
        <v>78</v>
      </c>
      <c r="B381" s="9" t="s">
        <v>391</v>
      </c>
      <c r="C381" s="9">
        <v>1</v>
      </c>
      <c r="D381" s="9" t="s">
        <v>78</v>
      </c>
      <c r="E381" s="9">
        <v>765</v>
      </c>
      <c r="F381" s="9"/>
      <c r="G381" s="9">
        <f t="shared" si="8"/>
        <v>765</v>
      </c>
    </row>
    <row r="382" s="2" customFormat="1" customHeight="1" spans="1:7">
      <c r="A382" s="9">
        <v>79</v>
      </c>
      <c r="B382" s="9" t="s">
        <v>392</v>
      </c>
      <c r="C382" s="9">
        <v>1</v>
      </c>
      <c r="D382" s="9" t="s">
        <v>78</v>
      </c>
      <c r="E382" s="9">
        <v>765</v>
      </c>
      <c r="F382" s="9"/>
      <c r="G382" s="9">
        <f t="shared" si="8"/>
        <v>765</v>
      </c>
    </row>
    <row r="383" s="2" customFormat="1" customHeight="1" spans="1:7">
      <c r="A383" s="9">
        <v>80</v>
      </c>
      <c r="B383" s="9" t="s">
        <v>393</v>
      </c>
      <c r="C383" s="9">
        <v>1</v>
      </c>
      <c r="D383" s="9" t="s">
        <v>78</v>
      </c>
      <c r="E383" s="9">
        <v>765</v>
      </c>
      <c r="F383" s="9"/>
      <c r="G383" s="9">
        <f t="shared" si="8"/>
        <v>765</v>
      </c>
    </row>
    <row r="384" s="2" customFormat="1" customHeight="1" spans="1:7">
      <c r="A384" s="9">
        <v>81</v>
      </c>
      <c r="B384" s="9" t="s">
        <v>394</v>
      </c>
      <c r="C384" s="9">
        <v>3</v>
      </c>
      <c r="D384" s="9" t="s">
        <v>78</v>
      </c>
      <c r="E384" s="9">
        <v>2295</v>
      </c>
      <c r="F384" s="9"/>
      <c r="G384" s="9">
        <f t="shared" si="8"/>
        <v>2295</v>
      </c>
    </row>
    <row r="385" s="2" customFormat="1" customHeight="1" spans="1:7">
      <c r="A385" s="9">
        <v>82</v>
      </c>
      <c r="B385" s="9" t="s">
        <v>395</v>
      </c>
      <c r="C385" s="9">
        <v>1</v>
      </c>
      <c r="D385" s="9" t="s">
        <v>78</v>
      </c>
      <c r="E385" s="9">
        <v>765</v>
      </c>
      <c r="F385" s="9"/>
      <c r="G385" s="9">
        <f t="shared" si="8"/>
        <v>765</v>
      </c>
    </row>
    <row r="386" s="2" customFormat="1" customHeight="1" spans="1:7">
      <c r="A386" s="9">
        <v>83</v>
      </c>
      <c r="B386" s="9" t="s">
        <v>396</v>
      </c>
      <c r="C386" s="9">
        <v>1</v>
      </c>
      <c r="D386" s="9" t="s">
        <v>78</v>
      </c>
      <c r="E386" s="9">
        <v>765</v>
      </c>
      <c r="F386" s="9"/>
      <c r="G386" s="9">
        <f t="shared" si="8"/>
        <v>765</v>
      </c>
    </row>
    <row r="387" s="2" customFormat="1" customHeight="1" spans="1:7">
      <c r="A387" s="9">
        <v>84</v>
      </c>
      <c r="B387" s="9" t="s">
        <v>397</v>
      </c>
      <c r="C387" s="9">
        <v>1</v>
      </c>
      <c r="D387" s="9" t="s">
        <v>78</v>
      </c>
      <c r="E387" s="9">
        <v>765</v>
      </c>
      <c r="F387" s="9"/>
      <c r="G387" s="9">
        <f t="shared" si="8"/>
        <v>765</v>
      </c>
    </row>
    <row r="388" s="2" customFormat="1" customHeight="1" spans="1:7">
      <c r="A388" s="9">
        <v>85</v>
      </c>
      <c r="B388" s="9" t="s">
        <v>398</v>
      </c>
      <c r="C388" s="9">
        <v>3</v>
      </c>
      <c r="D388" s="9" t="s">
        <v>78</v>
      </c>
      <c r="E388" s="9">
        <v>2295</v>
      </c>
      <c r="F388" s="9"/>
      <c r="G388" s="9">
        <f t="shared" si="8"/>
        <v>2295</v>
      </c>
    </row>
    <row r="389" s="2" customFormat="1" customHeight="1" spans="1:7">
      <c r="A389" s="9">
        <v>86</v>
      </c>
      <c r="B389" s="9" t="s">
        <v>399</v>
      </c>
      <c r="C389" s="9">
        <v>4</v>
      </c>
      <c r="D389" s="9" t="s">
        <v>78</v>
      </c>
      <c r="E389" s="9">
        <v>3060</v>
      </c>
      <c r="F389" s="9"/>
      <c r="G389" s="9">
        <f t="shared" si="8"/>
        <v>3060</v>
      </c>
    </row>
    <row r="390" s="2" customFormat="1" customHeight="1" spans="1:7">
      <c r="A390" s="9">
        <v>87</v>
      </c>
      <c r="B390" s="9" t="s">
        <v>400</v>
      </c>
      <c r="C390" s="9">
        <v>1</v>
      </c>
      <c r="D390" s="9" t="s">
        <v>78</v>
      </c>
      <c r="E390" s="9">
        <v>765</v>
      </c>
      <c r="F390" s="9"/>
      <c r="G390" s="9">
        <f t="shared" si="8"/>
        <v>765</v>
      </c>
    </row>
    <row r="391" s="2" customFormat="1" customHeight="1" spans="1:7">
      <c r="A391" s="9">
        <v>1</v>
      </c>
      <c r="B391" s="9" t="s">
        <v>401</v>
      </c>
      <c r="C391" s="9">
        <v>3</v>
      </c>
      <c r="D391" s="9" t="s">
        <v>9</v>
      </c>
      <c r="E391" s="9">
        <v>1170</v>
      </c>
      <c r="F391" s="9"/>
      <c r="G391" s="9">
        <f t="shared" si="8"/>
        <v>1170</v>
      </c>
    </row>
    <row r="392" s="2" customFormat="1" customHeight="1" spans="1:7">
      <c r="A392" s="9">
        <v>2</v>
      </c>
      <c r="B392" s="9" t="s">
        <v>402</v>
      </c>
      <c r="C392" s="9">
        <v>1</v>
      </c>
      <c r="D392" s="9" t="s">
        <v>9</v>
      </c>
      <c r="E392" s="9">
        <v>420</v>
      </c>
      <c r="F392" s="9"/>
      <c r="G392" s="9">
        <f t="shared" si="8"/>
        <v>420</v>
      </c>
    </row>
    <row r="393" s="2" customFormat="1" customHeight="1" spans="1:7">
      <c r="A393" s="9">
        <v>3</v>
      </c>
      <c r="B393" s="9" t="s">
        <v>403</v>
      </c>
      <c r="C393" s="9">
        <v>2</v>
      </c>
      <c r="D393" s="9" t="s">
        <v>9</v>
      </c>
      <c r="E393" s="9">
        <v>820</v>
      </c>
      <c r="F393" s="9"/>
      <c r="G393" s="9">
        <f t="shared" si="8"/>
        <v>820</v>
      </c>
    </row>
    <row r="394" s="2" customFormat="1" customHeight="1" spans="1:7">
      <c r="A394" s="9">
        <v>4</v>
      </c>
      <c r="B394" s="9" t="s">
        <v>404</v>
      </c>
      <c r="C394" s="9">
        <v>1</v>
      </c>
      <c r="D394" s="9" t="s">
        <v>9</v>
      </c>
      <c r="E394" s="9">
        <v>410</v>
      </c>
      <c r="F394" s="9"/>
      <c r="G394" s="9">
        <f t="shared" si="8"/>
        <v>410</v>
      </c>
    </row>
    <row r="395" s="2" customFormat="1" customHeight="1" spans="1:7">
      <c r="A395" s="9">
        <v>5</v>
      </c>
      <c r="B395" s="9" t="s">
        <v>405</v>
      </c>
      <c r="C395" s="9">
        <v>4</v>
      </c>
      <c r="D395" s="9" t="s">
        <v>9</v>
      </c>
      <c r="E395" s="9">
        <v>1520</v>
      </c>
      <c r="F395" s="9"/>
      <c r="G395" s="9">
        <f t="shared" si="8"/>
        <v>1520</v>
      </c>
    </row>
    <row r="396" s="2" customFormat="1" customHeight="1" spans="1:7">
      <c r="A396" s="9">
        <v>6</v>
      </c>
      <c r="B396" s="9" t="s">
        <v>406</v>
      </c>
      <c r="C396" s="9">
        <v>2</v>
      </c>
      <c r="D396" s="9" t="s">
        <v>9</v>
      </c>
      <c r="E396" s="9">
        <v>840</v>
      </c>
      <c r="F396" s="9"/>
      <c r="G396" s="9">
        <f t="shared" si="8"/>
        <v>840</v>
      </c>
    </row>
    <row r="397" s="2" customFormat="1" customHeight="1" spans="1:7">
      <c r="A397" s="9">
        <v>7</v>
      </c>
      <c r="B397" s="9" t="s">
        <v>407</v>
      </c>
      <c r="C397" s="9">
        <v>3</v>
      </c>
      <c r="D397" s="9" t="s">
        <v>9</v>
      </c>
      <c r="E397" s="9">
        <v>1050</v>
      </c>
      <c r="F397" s="9"/>
      <c r="G397" s="9">
        <f t="shared" si="8"/>
        <v>1050</v>
      </c>
    </row>
    <row r="398" s="2" customFormat="1" customHeight="1" spans="1:7">
      <c r="A398" s="9">
        <v>8</v>
      </c>
      <c r="B398" s="9" t="s">
        <v>408</v>
      </c>
      <c r="C398" s="9">
        <v>2</v>
      </c>
      <c r="D398" s="9" t="s">
        <v>9</v>
      </c>
      <c r="E398" s="9">
        <v>820</v>
      </c>
      <c r="F398" s="9"/>
      <c r="G398" s="9">
        <f t="shared" si="8"/>
        <v>820</v>
      </c>
    </row>
    <row r="399" s="2" customFormat="1" customHeight="1" spans="1:7">
      <c r="A399" s="9">
        <v>9</v>
      </c>
      <c r="B399" s="9" t="s">
        <v>409</v>
      </c>
      <c r="C399" s="9">
        <v>3</v>
      </c>
      <c r="D399" s="9" t="s">
        <v>9</v>
      </c>
      <c r="E399" s="9">
        <v>1260</v>
      </c>
      <c r="F399" s="9"/>
      <c r="G399" s="9">
        <f t="shared" si="8"/>
        <v>1260</v>
      </c>
    </row>
    <row r="400" s="2" customFormat="1" customHeight="1" spans="1:7">
      <c r="A400" s="9">
        <v>10</v>
      </c>
      <c r="B400" s="9" t="s">
        <v>410</v>
      </c>
      <c r="C400" s="9">
        <v>3</v>
      </c>
      <c r="D400" s="9" t="s">
        <v>9</v>
      </c>
      <c r="E400" s="9">
        <v>1260</v>
      </c>
      <c r="F400" s="9"/>
      <c r="G400" s="9">
        <f t="shared" si="8"/>
        <v>1260</v>
      </c>
    </row>
    <row r="401" s="2" customFormat="1" customHeight="1" spans="1:7">
      <c r="A401" s="9">
        <v>11</v>
      </c>
      <c r="B401" s="9" t="s">
        <v>411</v>
      </c>
      <c r="C401" s="9">
        <v>1</v>
      </c>
      <c r="D401" s="9" t="s">
        <v>9</v>
      </c>
      <c r="E401" s="9">
        <v>420</v>
      </c>
      <c r="F401" s="9"/>
      <c r="G401" s="9">
        <f t="shared" si="8"/>
        <v>420</v>
      </c>
    </row>
    <row r="402" s="2" customFormat="1" customHeight="1" spans="1:7">
      <c r="A402" s="9">
        <v>12</v>
      </c>
      <c r="B402" s="9" t="s">
        <v>412</v>
      </c>
      <c r="C402" s="9">
        <v>1</v>
      </c>
      <c r="D402" s="9" t="s">
        <v>9</v>
      </c>
      <c r="E402" s="9">
        <v>420</v>
      </c>
      <c r="F402" s="9"/>
      <c r="G402" s="9">
        <f t="shared" si="8"/>
        <v>420</v>
      </c>
    </row>
    <row r="403" s="2" customFormat="1" customHeight="1" spans="1:7">
      <c r="A403" s="9">
        <v>13</v>
      </c>
      <c r="B403" s="9" t="s">
        <v>413</v>
      </c>
      <c r="C403" s="9">
        <v>3</v>
      </c>
      <c r="D403" s="9" t="s">
        <v>9</v>
      </c>
      <c r="E403" s="9">
        <v>1350</v>
      </c>
      <c r="F403" s="9"/>
      <c r="G403" s="9">
        <f t="shared" si="8"/>
        <v>1350</v>
      </c>
    </row>
    <row r="404" s="2" customFormat="1" customHeight="1" spans="1:7">
      <c r="A404" s="9">
        <v>14</v>
      </c>
      <c r="B404" s="9" t="s">
        <v>414</v>
      </c>
      <c r="C404" s="9">
        <v>2</v>
      </c>
      <c r="D404" s="9" t="s">
        <v>9</v>
      </c>
      <c r="E404" s="9">
        <v>820</v>
      </c>
      <c r="F404" s="9"/>
      <c r="G404" s="9">
        <f t="shared" si="8"/>
        <v>820</v>
      </c>
    </row>
    <row r="405" s="2" customFormat="1" customHeight="1" spans="1:7">
      <c r="A405" s="9">
        <v>15</v>
      </c>
      <c r="B405" s="9" t="s">
        <v>415</v>
      </c>
      <c r="C405" s="9">
        <v>4</v>
      </c>
      <c r="D405" s="9" t="s">
        <v>9</v>
      </c>
      <c r="E405" s="9">
        <v>1600</v>
      </c>
      <c r="F405" s="9"/>
      <c r="G405" s="9">
        <f t="shared" si="8"/>
        <v>1600</v>
      </c>
    </row>
    <row r="406" s="2" customFormat="1" customHeight="1" spans="1:7">
      <c r="A406" s="9">
        <v>16</v>
      </c>
      <c r="B406" s="9" t="s">
        <v>416</v>
      </c>
      <c r="C406" s="9">
        <v>4</v>
      </c>
      <c r="D406" s="9" t="s">
        <v>9</v>
      </c>
      <c r="E406" s="9">
        <v>1600</v>
      </c>
      <c r="F406" s="9"/>
      <c r="G406" s="9">
        <f t="shared" si="8"/>
        <v>1600</v>
      </c>
    </row>
    <row r="407" s="2" customFormat="1" customHeight="1" spans="1:7">
      <c r="A407" s="9">
        <v>17</v>
      </c>
      <c r="B407" s="9" t="s">
        <v>417</v>
      </c>
      <c r="C407" s="9">
        <v>4</v>
      </c>
      <c r="D407" s="9" t="s">
        <v>9</v>
      </c>
      <c r="E407" s="9">
        <v>1600</v>
      </c>
      <c r="F407" s="9"/>
      <c r="G407" s="9">
        <f t="shared" si="8"/>
        <v>1600</v>
      </c>
    </row>
    <row r="408" s="2" customFormat="1" customHeight="1" spans="1:7">
      <c r="A408" s="9">
        <v>18</v>
      </c>
      <c r="B408" s="9" t="s">
        <v>418</v>
      </c>
      <c r="C408" s="9">
        <v>2</v>
      </c>
      <c r="D408" s="9" t="s">
        <v>9</v>
      </c>
      <c r="E408" s="9">
        <v>800</v>
      </c>
      <c r="F408" s="9"/>
      <c r="G408" s="9">
        <f t="shared" si="8"/>
        <v>800</v>
      </c>
    </row>
    <row r="409" s="2" customFormat="1" customHeight="1" spans="1:7">
      <c r="A409" s="9">
        <v>19</v>
      </c>
      <c r="B409" s="9" t="s">
        <v>419</v>
      </c>
      <c r="C409" s="9">
        <v>3</v>
      </c>
      <c r="D409" s="9" t="s">
        <v>9</v>
      </c>
      <c r="E409" s="9">
        <v>1200</v>
      </c>
      <c r="F409" s="9"/>
      <c r="G409" s="9">
        <f t="shared" si="8"/>
        <v>1200</v>
      </c>
    </row>
    <row r="410" s="2" customFormat="1" customHeight="1" spans="1:7">
      <c r="A410" s="9">
        <v>20</v>
      </c>
      <c r="B410" s="9" t="s">
        <v>420</v>
      </c>
      <c r="C410" s="9">
        <v>4</v>
      </c>
      <c r="D410" s="9" t="s">
        <v>9</v>
      </c>
      <c r="E410" s="9">
        <v>1520</v>
      </c>
      <c r="F410" s="9"/>
      <c r="G410" s="9">
        <f t="shared" si="8"/>
        <v>1520</v>
      </c>
    </row>
    <row r="411" s="2" customFormat="1" customHeight="1" spans="1:7">
      <c r="A411" s="9">
        <v>21</v>
      </c>
      <c r="B411" s="9" t="s">
        <v>421</v>
      </c>
      <c r="C411" s="9">
        <v>3</v>
      </c>
      <c r="D411" s="9" t="s">
        <v>9</v>
      </c>
      <c r="E411" s="9">
        <v>1140</v>
      </c>
      <c r="F411" s="9"/>
      <c r="G411" s="9">
        <f t="shared" si="8"/>
        <v>1140</v>
      </c>
    </row>
    <row r="412" s="2" customFormat="1" customHeight="1" spans="1:7">
      <c r="A412" s="9">
        <v>22</v>
      </c>
      <c r="B412" s="9" t="s">
        <v>422</v>
      </c>
      <c r="C412" s="9">
        <v>3</v>
      </c>
      <c r="D412" s="9" t="s">
        <v>48</v>
      </c>
      <c r="E412" s="9">
        <v>1350</v>
      </c>
      <c r="F412" s="9"/>
      <c r="G412" s="9">
        <f t="shared" si="8"/>
        <v>1350</v>
      </c>
    </row>
    <row r="413" s="2" customFormat="1" customHeight="1" spans="1:7">
      <c r="A413" s="9">
        <v>23</v>
      </c>
      <c r="B413" s="9" t="s">
        <v>423</v>
      </c>
      <c r="C413" s="9">
        <v>2</v>
      </c>
      <c r="D413" s="9" t="s">
        <v>48</v>
      </c>
      <c r="E413" s="9">
        <v>1040</v>
      </c>
      <c r="F413" s="9"/>
      <c r="G413" s="9">
        <f t="shared" si="8"/>
        <v>1040</v>
      </c>
    </row>
    <row r="414" s="2" customFormat="1" customHeight="1" spans="1:7">
      <c r="A414" s="9">
        <v>24</v>
      </c>
      <c r="B414" s="9" t="s">
        <v>424</v>
      </c>
      <c r="C414" s="9">
        <v>1</v>
      </c>
      <c r="D414" s="9" t="s">
        <v>48</v>
      </c>
      <c r="E414" s="9">
        <v>550</v>
      </c>
      <c r="F414" s="9"/>
      <c r="G414" s="9">
        <f t="shared" si="8"/>
        <v>550</v>
      </c>
    </row>
    <row r="415" s="2" customFormat="1" customHeight="1" spans="1:7">
      <c r="A415" s="9">
        <v>25</v>
      </c>
      <c r="B415" s="9" t="s">
        <v>425</v>
      </c>
      <c r="C415" s="9">
        <v>2</v>
      </c>
      <c r="D415" s="9" t="s">
        <v>48</v>
      </c>
      <c r="E415" s="9">
        <v>1000</v>
      </c>
      <c r="F415" s="9"/>
      <c r="G415" s="9">
        <f t="shared" si="8"/>
        <v>1000</v>
      </c>
    </row>
    <row r="416" s="2" customFormat="1" customHeight="1" spans="1:7">
      <c r="A416" s="9">
        <v>26</v>
      </c>
      <c r="B416" s="9" t="s">
        <v>426</v>
      </c>
      <c r="C416" s="9">
        <v>1</v>
      </c>
      <c r="D416" s="9" t="s">
        <v>48</v>
      </c>
      <c r="E416" s="9">
        <v>520</v>
      </c>
      <c r="F416" s="9"/>
      <c r="G416" s="9">
        <f t="shared" si="8"/>
        <v>520</v>
      </c>
    </row>
    <row r="417" s="2" customFormat="1" customHeight="1" spans="1:7">
      <c r="A417" s="9">
        <v>27</v>
      </c>
      <c r="B417" s="9" t="s">
        <v>427</v>
      </c>
      <c r="C417" s="9">
        <v>2</v>
      </c>
      <c r="D417" s="9" t="s">
        <v>48</v>
      </c>
      <c r="E417" s="9">
        <v>1060</v>
      </c>
      <c r="F417" s="9"/>
      <c r="G417" s="9">
        <f t="shared" si="8"/>
        <v>1060</v>
      </c>
    </row>
    <row r="418" s="2" customFormat="1" customHeight="1" spans="1:7">
      <c r="A418" s="9">
        <v>28</v>
      </c>
      <c r="B418" s="9" t="s">
        <v>428</v>
      </c>
      <c r="C418" s="9">
        <v>2</v>
      </c>
      <c r="D418" s="9" t="s">
        <v>48</v>
      </c>
      <c r="E418" s="9">
        <v>1060</v>
      </c>
      <c r="F418" s="9"/>
      <c r="G418" s="9">
        <f t="shared" si="8"/>
        <v>1060</v>
      </c>
    </row>
    <row r="419" s="2" customFormat="1" customHeight="1" spans="1:7">
      <c r="A419" s="9">
        <v>29</v>
      </c>
      <c r="B419" s="9" t="s">
        <v>429</v>
      </c>
      <c r="C419" s="9">
        <v>1</v>
      </c>
      <c r="D419" s="9" t="s">
        <v>48</v>
      </c>
      <c r="E419" s="9">
        <v>550</v>
      </c>
      <c r="F419" s="9"/>
      <c r="G419" s="9">
        <f t="shared" si="8"/>
        <v>550</v>
      </c>
    </row>
    <row r="420" s="2" customFormat="1" customHeight="1" spans="1:7">
      <c r="A420" s="9">
        <v>30</v>
      </c>
      <c r="B420" s="9" t="s">
        <v>430</v>
      </c>
      <c r="C420" s="9">
        <v>2</v>
      </c>
      <c r="D420" s="9" t="s">
        <v>48</v>
      </c>
      <c r="E420" s="9">
        <v>1000</v>
      </c>
      <c r="F420" s="9"/>
      <c r="G420" s="9">
        <f t="shared" si="8"/>
        <v>1000</v>
      </c>
    </row>
    <row r="421" s="2" customFormat="1" customHeight="1" spans="1:7">
      <c r="A421" s="9">
        <v>31</v>
      </c>
      <c r="B421" s="9" t="s">
        <v>431</v>
      </c>
      <c r="C421" s="9">
        <v>1</v>
      </c>
      <c r="D421" s="9" t="s">
        <v>48</v>
      </c>
      <c r="E421" s="9">
        <v>550</v>
      </c>
      <c r="F421" s="9"/>
      <c r="G421" s="9">
        <f t="shared" si="8"/>
        <v>550</v>
      </c>
    </row>
    <row r="422" s="2" customFormat="1" customHeight="1" spans="1:7">
      <c r="A422" s="9">
        <v>32</v>
      </c>
      <c r="B422" s="9" t="s">
        <v>432</v>
      </c>
      <c r="C422" s="9">
        <v>2</v>
      </c>
      <c r="D422" s="9" t="s">
        <v>48</v>
      </c>
      <c r="E422" s="9">
        <v>1020</v>
      </c>
      <c r="F422" s="9"/>
      <c r="G422" s="9">
        <f t="shared" si="8"/>
        <v>1020</v>
      </c>
    </row>
    <row r="423" s="2" customFormat="1" customHeight="1" spans="1:7">
      <c r="A423" s="9">
        <v>33</v>
      </c>
      <c r="B423" s="9" t="s">
        <v>433</v>
      </c>
      <c r="C423" s="9">
        <v>1</v>
      </c>
      <c r="D423" s="9" t="s">
        <v>48</v>
      </c>
      <c r="E423" s="9">
        <v>520</v>
      </c>
      <c r="F423" s="9"/>
      <c r="G423" s="9">
        <f t="shared" si="8"/>
        <v>520</v>
      </c>
    </row>
    <row r="424" s="2" customFormat="1" customHeight="1" spans="1:7">
      <c r="A424" s="9">
        <v>34</v>
      </c>
      <c r="B424" s="9" t="s">
        <v>434</v>
      </c>
      <c r="C424" s="9">
        <v>1</v>
      </c>
      <c r="D424" s="9" t="s">
        <v>48</v>
      </c>
      <c r="E424" s="9">
        <v>520</v>
      </c>
      <c r="F424" s="9"/>
      <c r="G424" s="9">
        <f t="shared" si="8"/>
        <v>520</v>
      </c>
    </row>
    <row r="425" s="2" customFormat="1" customHeight="1" spans="1:7">
      <c r="A425" s="9">
        <v>35</v>
      </c>
      <c r="B425" s="9" t="s">
        <v>435</v>
      </c>
      <c r="C425" s="9">
        <v>3</v>
      </c>
      <c r="D425" s="9" t="s">
        <v>48</v>
      </c>
      <c r="E425" s="9">
        <v>1470</v>
      </c>
      <c r="F425" s="9"/>
      <c r="G425" s="9">
        <f t="shared" si="8"/>
        <v>1470</v>
      </c>
    </row>
    <row r="426" s="2" customFormat="1" customHeight="1" spans="1:7">
      <c r="A426" s="9">
        <v>36</v>
      </c>
      <c r="B426" s="9" t="s">
        <v>436</v>
      </c>
      <c r="C426" s="9">
        <v>1</v>
      </c>
      <c r="D426" s="9" t="s">
        <v>48</v>
      </c>
      <c r="E426" s="9">
        <v>490</v>
      </c>
      <c r="F426" s="9"/>
      <c r="G426" s="9">
        <f t="shared" si="8"/>
        <v>490</v>
      </c>
    </row>
    <row r="427" s="2" customFormat="1" customHeight="1" spans="1:7">
      <c r="A427" s="9">
        <v>37</v>
      </c>
      <c r="B427" s="9" t="s">
        <v>437</v>
      </c>
      <c r="C427" s="9">
        <v>4</v>
      </c>
      <c r="D427" s="9" t="s">
        <v>48</v>
      </c>
      <c r="E427" s="9">
        <v>1920</v>
      </c>
      <c r="F427" s="9"/>
      <c r="G427" s="9">
        <f t="shared" ref="G427:G490" si="9">SUM(E427:F427)</f>
        <v>1920</v>
      </c>
    </row>
    <row r="428" s="2" customFormat="1" customHeight="1" spans="1:7">
      <c r="A428" s="9">
        <v>38</v>
      </c>
      <c r="B428" s="9" t="s">
        <v>438</v>
      </c>
      <c r="C428" s="9">
        <v>1</v>
      </c>
      <c r="D428" s="9" t="s">
        <v>48</v>
      </c>
      <c r="E428" s="9">
        <v>480</v>
      </c>
      <c r="F428" s="9"/>
      <c r="G428" s="9">
        <f t="shared" si="9"/>
        <v>480</v>
      </c>
    </row>
    <row r="429" s="2" customFormat="1" customHeight="1" spans="1:7">
      <c r="A429" s="9">
        <v>39</v>
      </c>
      <c r="B429" s="9" t="s">
        <v>439</v>
      </c>
      <c r="C429" s="9">
        <v>1</v>
      </c>
      <c r="D429" s="9" t="s">
        <v>48</v>
      </c>
      <c r="E429" s="9">
        <v>550</v>
      </c>
      <c r="F429" s="9"/>
      <c r="G429" s="9">
        <f t="shared" si="9"/>
        <v>550</v>
      </c>
    </row>
    <row r="430" s="2" customFormat="1" customHeight="1" spans="1:7">
      <c r="A430" s="9">
        <v>40</v>
      </c>
      <c r="B430" s="9" t="s">
        <v>440</v>
      </c>
      <c r="C430" s="9">
        <v>1</v>
      </c>
      <c r="D430" s="9" t="s">
        <v>48</v>
      </c>
      <c r="E430" s="9">
        <v>550</v>
      </c>
      <c r="F430" s="9"/>
      <c r="G430" s="9">
        <f t="shared" si="9"/>
        <v>550</v>
      </c>
    </row>
    <row r="431" s="2" customFormat="1" customHeight="1" spans="1:7">
      <c r="A431" s="9">
        <v>41</v>
      </c>
      <c r="B431" s="9" t="s">
        <v>441</v>
      </c>
      <c r="C431" s="9">
        <v>1</v>
      </c>
      <c r="D431" s="9" t="s">
        <v>48</v>
      </c>
      <c r="E431" s="9">
        <v>550</v>
      </c>
      <c r="F431" s="9"/>
      <c r="G431" s="9">
        <f t="shared" si="9"/>
        <v>550</v>
      </c>
    </row>
    <row r="432" s="2" customFormat="1" customHeight="1" spans="1:7">
      <c r="A432" s="9">
        <v>42</v>
      </c>
      <c r="B432" s="9" t="s">
        <v>442</v>
      </c>
      <c r="C432" s="9">
        <v>3</v>
      </c>
      <c r="D432" s="9" t="s">
        <v>48</v>
      </c>
      <c r="E432" s="9">
        <v>1470</v>
      </c>
      <c r="F432" s="9"/>
      <c r="G432" s="9">
        <f t="shared" si="9"/>
        <v>1470</v>
      </c>
    </row>
    <row r="433" s="2" customFormat="1" customHeight="1" spans="1:7">
      <c r="A433" s="9">
        <v>43</v>
      </c>
      <c r="B433" s="9" t="s">
        <v>443</v>
      </c>
      <c r="C433" s="9">
        <v>1</v>
      </c>
      <c r="D433" s="9" t="s">
        <v>48</v>
      </c>
      <c r="E433" s="9">
        <v>550</v>
      </c>
      <c r="F433" s="9"/>
      <c r="G433" s="9">
        <f t="shared" si="9"/>
        <v>550</v>
      </c>
    </row>
    <row r="434" s="2" customFormat="1" customHeight="1" spans="1:7">
      <c r="A434" s="9">
        <v>44</v>
      </c>
      <c r="B434" s="9" t="s">
        <v>444</v>
      </c>
      <c r="C434" s="9">
        <v>3</v>
      </c>
      <c r="D434" s="9" t="s">
        <v>48</v>
      </c>
      <c r="E434" s="9">
        <v>1470</v>
      </c>
      <c r="F434" s="9"/>
      <c r="G434" s="9">
        <f t="shared" si="9"/>
        <v>1470</v>
      </c>
    </row>
    <row r="435" s="2" customFormat="1" customHeight="1" spans="1:7">
      <c r="A435" s="9">
        <v>45</v>
      </c>
      <c r="B435" s="9" t="s">
        <v>445</v>
      </c>
      <c r="C435" s="9">
        <v>5</v>
      </c>
      <c r="D435" s="9" t="s">
        <v>48</v>
      </c>
      <c r="E435" s="9">
        <v>2450</v>
      </c>
      <c r="F435" s="9"/>
      <c r="G435" s="9">
        <f t="shared" si="9"/>
        <v>2450</v>
      </c>
    </row>
    <row r="436" s="2" customFormat="1" customHeight="1" spans="1:7">
      <c r="A436" s="9">
        <v>46</v>
      </c>
      <c r="B436" s="9" t="s">
        <v>446</v>
      </c>
      <c r="C436" s="9">
        <v>2</v>
      </c>
      <c r="D436" s="9" t="s">
        <v>48</v>
      </c>
      <c r="E436" s="9">
        <v>920</v>
      </c>
      <c r="F436" s="9"/>
      <c r="G436" s="9">
        <f t="shared" si="9"/>
        <v>920</v>
      </c>
    </row>
    <row r="437" s="2" customFormat="1" customHeight="1" spans="1:7">
      <c r="A437" s="9">
        <v>47</v>
      </c>
      <c r="B437" s="9" t="s">
        <v>447</v>
      </c>
      <c r="C437" s="9">
        <v>2</v>
      </c>
      <c r="D437" s="9" t="s">
        <v>48</v>
      </c>
      <c r="E437" s="9">
        <v>1080</v>
      </c>
      <c r="F437" s="9"/>
      <c r="G437" s="9">
        <f t="shared" si="9"/>
        <v>1080</v>
      </c>
    </row>
    <row r="438" s="2" customFormat="1" customHeight="1" spans="1:7">
      <c r="A438" s="9">
        <v>48</v>
      </c>
      <c r="B438" s="9" t="s">
        <v>448</v>
      </c>
      <c r="C438" s="9">
        <v>1</v>
      </c>
      <c r="D438" s="9" t="s">
        <v>48</v>
      </c>
      <c r="E438" s="9">
        <v>550</v>
      </c>
      <c r="F438" s="9"/>
      <c r="G438" s="9">
        <f t="shared" si="9"/>
        <v>550</v>
      </c>
    </row>
    <row r="439" s="2" customFormat="1" customHeight="1" spans="1:7">
      <c r="A439" s="9">
        <v>49</v>
      </c>
      <c r="B439" s="9" t="s">
        <v>449</v>
      </c>
      <c r="C439" s="9">
        <v>1</v>
      </c>
      <c r="D439" s="9" t="s">
        <v>78</v>
      </c>
      <c r="E439" s="9">
        <v>765</v>
      </c>
      <c r="F439" s="9"/>
      <c r="G439" s="9">
        <f t="shared" si="9"/>
        <v>765</v>
      </c>
    </row>
    <row r="440" s="2" customFormat="1" customHeight="1" spans="1:7">
      <c r="A440" s="9">
        <v>50</v>
      </c>
      <c r="B440" s="9" t="s">
        <v>450</v>
      </c>
      <c r="C440" s="9">
        <v>1</v>
      </c>
      <c r="D440" s="9" t="s">
        <v>78</v>
      </c>
      <c r="E440" s="9">
        <v>765</v>
      </c>
      <c r="F440" s="9"/>
      <c r="G440" s="9">
        <f t="shared" si="9"/>
        <v>765</v>
      </c>
    </row>
    <row r="441" s="2" customFormat="1" customHeight="1" spans="1:7">
      <c r="A441" s="9">
        <v>51</v>
      </c>
      <c r="B441" s="9" t="s">
        <v>451</v>
      </c>
      <c r="C441" s="9">
        <v>1</v>
      </c>
      <c r="D441" s="9" t="s">
        <v>78</v>
      </c>
      <c r="E441" s="9">
        <v>765</v>
      </c>
      <c r="F441" s="9"/>
      <c r="G441" s="9">
        <f t="shared" si="9"/>
        <v>765</v>
      </c>
    </row>
    <row r="442" s="2" customFormat="1" customHeight="1" spans="1:7">
      <c r="A442" s="9">
        <v>52</v>
      </c>
      <c r="B442" s="9" t="s">
        <v>452</v>
      </c>
      <c r="C442" s="9">
        <v>1</v>
      </c>
      <c r="D442" s="9" t="s">
        <v>78</v>
      </c>
      <c r="E442" s="9">
        <v>765</v>
      </c>
      <c r="F442" s="9"/>
      <c r="G442" s="9">
        <f t="shared" si="9"/>
        <v>765</v>
      </c>
    </row>
    <row r="443" s="2" customFormat="1" customHeight="1" spans="1:7">
      <c r="A443" s="9">
        <v>53</v>
      </c>
      <c r="B443" s="9" t="s">
        <v>453</v>
      </c>
      <c r="C443" s="9">
        <v>1</v>
      </c>
      <c r="D443" s="9" t="s">
        <v>78</v>
      </c>
      <c r="E443" s="9">
        <v>765</v>
      </c>
      <c r="F443" s="9"/>
      <c r="G443" s="9">
        <f t="shared" si="9"/>
        <v>765</v>
      </c>
    </row>
    <row r="444" s="2" customFormat="1" customHeight="1" spans="1:7">
      <c r="A444" s="9">
        <v>54</v>
      </c>
      <c r="B444" s="9" t="s">
        <v>454</v>
      </c>
      <c r="C444" s="9">
        <v>1</v>
      </c>
      <c r="D444" s="9" t="s">
        <v>78</v>
      </c>
      <c r="E444" s="9">
        <v>765</v>
      </c>
      <c r="F444" s="9"/>
      <c r="G444" s="9">
        <f t="shared" si="9"/>
        <v>765</v>
      </c>
    </row>
    <row r="445" s="2" customFormat="1" customHeight="1" spans="1:7">
      <c r="A445" s="9">
        <v>55</v>
      </c>
      <c r="B445" s="9" t="s">
        <v>455</v>
      </c>
      <c r="C445" s="9">
        <v>1</v>
      </c>
      <c r="D445" s="9" t="s">
        <v>78</v>
      </c>
      <c r="E445" s="9">
        <v>765</v>
      </c>
      <c r="F445" s="9"/>
      <c r="G445" s="9">
        <f t="shared" si="9"/>
        <v>765</v>
      </c>
    </row>
    <row r="446" s="2" customFormat="1" customHeight="1" spans="1:7">
      <c r="A446" s="9">
        <v>56</v>
      </c>
      <c r="B446" s="9" t="s">
        <v>456</v>
      </c>
      <c r="C446" s="9">
        <v>1</v>
      </c>
      <c r="D446" s="9" t="s">
        <v>78</v>
      </c>
      <c r="E446" s="9">
        <v>765</v>
      </c>
      <c r="F446" s="9"/>
      <c r="G446" s="9">
        <f t="shared" si="9"/>
        <v>765</v>
      </c>
    </row>
    <row r="447" s="2" customFormat="1" customHeight="1" spans="1:7">
      <c r="A447" s="9">
        <v>57</v>
      </c>
      <c r="B447" s="9" t="s">
        <v>457</v>
      </c>
      <c r="C447" s="9">
        <v>1</v>
      </c>
      <c r="D447" s="9" t="s">
        <v>78</v>
      </c>
      <c r="E447" s="9">
        <v>765</v>
      </c>
      <c r="F447" s="9"/>
      <c r="G447" s="9">
        <f t="shared" si="9"/>
        <v>765</v>
      </c>
    </row>
    <row r="448" s="2" customFormat="1" customHeight="1" spans="1:7">
      <c r="A448" s="9">
        <v>58</v>
      </c>
      <c r="B448" s="9" t="s">
        <v>458</v>
      </c>
      <c r="C448" s="9">
        <v>1</v>
      </c>
      <c r="D448" s="9" t="s">
        <v>78</v>
      </c>
      <c r="E448" s="9">
        <v>765</v>
      </c>
      <c r="F448" s="9"/>
      <c r="G448" s="9">
        <f t="shared" si="9"/>
        <v>765</v>
      </c>
    </row>
    <row r="449" s="2" customFormat="1" customHeight="1" spans="1:7">
      <c r="A449" s="9">
        <v>59</v>
      </c>
      <c r="B449" s="9" t="s">
        <v>459</v>
      </c>
      <c r="C449" s="9">
        <v>1</v>
      </c>
      <c r="D449" s="9" t="s">
        <v>78</v>
      </c>
      <c r="E449" s="9">
        <v>765</v>
      </c>
      <c r="F449" s="9"/>
      <c r="G449" s="9">
        <f t="shared" si="9"/>
        <v>765</v>
      </c>
    </row>
    <row r="450" s="2" customFormat="1" customHeight="1" spans="1:7">
      <c r="A450" s="9">
        <v>60</v>
      </c>
      <c r="B450" s="9" t="s">
        <v>460</v>
      </c>
      <c r="C450" s="9">
        <v>1</v>
      </c>
      <c r="D450" s="9" t="s">
        <v>78</v>
      </c>
      <c r="E450" s="9">
        <v>765</v>
      </c>
      <c r="F450" s="9"/>
      <c r="G450" s="9">
        <f t="shared" si="9"/>
        <v>765</v>
      </c>
    </row>
    <row r="451" s="2" customFormat="1" customHeight="1" spans="1:7">
      <c r="A451" s="9">
        <v>61</v>
      </c>
      <c r="B451" s="9" t="s">
        <v>461</v>
      </c>
      <c r="C451" s="9">
        <v>1</v>
      </c>
      <c r="D451" s="9" t="s">
        <v>78</v>
      </c>
      <c r="E451" s="9">
        <v>765</v>
      </c>
      <c r="F451" s="9"/>
      <c r="G451" s="9">
        <f t="shared" si="9"/>
        <v>765</v>
      </c>
    </row>
    <row r="452" s="2" customFormat="1" customHeight="1" spans="1:7">
      <c r="A452" s="9">
        <v>1</v>
      </c>
      <c r="B452" s="9" t="s">
        <v>462</v>
      </c>
      <c r="C452" s="9">
        <v>3</v>
      </c>
      <c r="D452" s="9" t="s">
        <v>9</v>
      </c>
      <c r="E452" s="9">
        <v>1200</v>
      </c>
      <c r="F452" s="9"/>
      <c r="G452" s="9">
        <f t="shared" si="9"/>
        <v>1200</v>
      </c>
    </row>
    <row r="453" s="2" customFormat="1" customHeight="1" spans="1:7">
      <c r="A453" s="9">
        <v>2</v>
      </c>
      <c r="B453" s="9" t="s">
        <v>463</v>
      </c>
      <c r="C453" s="9">
        <v>3</v>
      </c>
      <c r="D453" s="9" t="s">
        <v>9</v>
      </c>
      <c r="E453" s="9">
        <v>1230</v>
      </c>
      <c r="F453" s="9"/>
      <c r="G453" s="9">
        <f t="shared" si="9"/>
        <v>1230</v>
      </c>
    </row>
    <row r="454" s="2" customFormat="1" customHeight="1" spans="1:7">
      <c r="A454" s="9">
        <v>3</v>
      </c>
      <c r="B454" s="9" t="s">
        <v>464</v>
      </c>
      <c r="C454" s="9">
        <v>2</v>
      </c>
      <c r="D454" s="9" t="s">
        <v>9</v>
      </c>
      <c r="E454" s="9">
        <v>720</v>
      </c>
      <c r="F454" s="9"/>
      <c r="G454" s="9">
        <f t="shared" si="9"/>
        <v>720</v>
      </c>
    </row>
    <row r="455" s="2" customFormat="1" customHeight="1" spans="1:7">
      <c r="A455" s="9">
        <v>4</v>
      </c>
      <c r="B455" s="9" t="s">
        <v>465</v>
      </c>
      <c r="C455" s="9">
        <v>1</v>
      </c>
      <c r="D455" s="9" t="s">
        <v>9</v>
      </c>
      <c r="E455" s="9">
        <v>420</v>
      </c>
      <c r="F455" s="9"/>
      <c r="G455" s="9">
        <f t="shared" si="9"/>
        <v>420</v>
      </c>
    </row>
    <row r="456" s="2" customFormat="1" customHeight="1" spans="1:7">
      <c r="A456" s="9">
        <v>5</v>
      </c>
      <c r="B456" s="9" t="s">
        <v>466</v>
      </c>
      <c r="C456" s="9">
        <v>2</v>
      </c>
      <c r="D456" s="9" t="s">
        <v>9</v>
      </c>
      <c r="E456" s="9">
        <v>840</v>
      </c>
      <c r="F456" s="9"/>
      <c r="G456" s="9">
        <f t="shared" si="9"/>
        <v>840</v>
      </c>
    </row>
    <row r="457" s="2" customFormat="1" customHeight="1" spans="1:7">
      <c r="A457" s="9">
        <v>6</v>
      </c>
      <c r="B457" s="9" t="s">
        <v>467</v>
      </c>
      <c r="C457" s="9">
        <v>1</v>
      </c>
      <c r="D457" s="9" t="s">
        <v>9</v>
      </c>
      <c r="E457" s="9">
        <v>420</v>
      </c>
      <c r="F457" s="9"/>
      <c r="G457" s="9">
        <f t="shared" si="9"/>
        <v>420</v>
      </c>
    </row>
    <row r="458" s="2" customFormat="1" customHeight="1" spans="1:7">
      <c r="A458" s="9">
        <v>7</v>
      </c>
      <c r="B458" s="9" t="s">
        <v>468</v>
      </c>
      <c r="C458" s="9">
        <v>4</v>
      </c>
      <c r="D458" s="9" t="s">
        <v>9</v>
      </c>
      <c r="E458" s="9">
        <v>1760</v>
      </c>
      <c r="F458" s="9"/>
      <c r="G458" s="9">
        <f t="shared" si="9"/>
        <v>1760</v>
      </c>
    </row>
    <row r="459" s="2" customFormat="1" customHeight="1" spans="1:7">
      <c r="A459" s="9">
        <v>8</v>
      </c>
      <c r="B459" s="9" t="s">
        <v>469</v>
      </c>
      <c r="C459" s="9">
        <v>1</v>
      </c>
      <c r="D459" s="9" t="s">
        <v>9</v>
      </c>
      <c r="E459" s="48">
        <v>380</v>
      </c>
      <c r="F459" s="9"/>
      <c r="G459" s="9">
        <f t="shared" si="9"/>
        <v>380</v>
      </c>
    </row>
    <row r="460" s="2" customFormat="1" customHeight="1" spans="1:7">
      <c r="A460" s="9">
        <v>9</v>
      </c>
      <c r="B460" s="9" t="s">
        <v>470</v>
      </c>
      <c r="C460" s="9">
        <v>1</v>
      </c>
      <c r="D460" s="9" t="s">
        <v>9</v>
      </c>
      <c r="E460" s="9">
        <v>550</v>
      </c>
      <c r="F460" s="9"/>
      <c r="G460" s="9">
        <f t="shared" si="9"/>
        <v>550</v>
      </c>
    </row>
    <row r="461" s="2" customFormat="1" customHeight="1" spans="1:7">
      <c r="A461" s="9">
        <v>10</v>
      </c>
      <c r="B461" s="9" t="s">
        <v>471</v>
      </c>
      <c r="C461" s="9">
        <v>1</v>
      </c>
      <c r="D461" s="9" t="s">
        <v>9</v>
      </c>
      <c r="E461" s="9">
        <v>550</v>
      </c>
      <c r="F461" s="9"/>
      <c r="G461" s="9">
        <f t="shared" si="9"/>
        <v>550</v>
      </c>
    </row>
    <row r="462" s="2" customFormat="1" customHeight="1" spans="1:7">
      <c r="A462" s="9">
        <v>11</v>
      </c>
      <c r="B462" s="9" t="s">
        <v>472</v>
      </c>
      <c r="C462" s="9">
        <v>1</v>
      </c>
      <c r="D462" s="9" t="s">
        <v>9</v>
      </c>
      <c r="E462" s="9">
        <v>420</v>
      </c>
      <c r="F462" s="9"/>
      <c r="G462" s="9">
        <f t="shared" si="9"/>
        <v>420</v>
      </c>
    </row>
    <row r="463" s="2" customFormat="1" customHeight="1" spans="1:7">
      <c r="A463" s="9">
        <v>12</v>
      </c>
      <c r="B463" s="9" t="s">
        <v>473</v>
      </c>
      <c r="C463" s="9">
        <v>4</v>
      </c>
      <c r="D463" s="9" t="s">
        <v>9</v>
      </c>
      <c r="E463" s="9">
        <v>1420</v>
      </c>
      <c r="F463" s="9"/>
      <c r="G463" s="9">
        <f t="shared" si="9"/>
        <v>1420</v>
      </c>
    </row>
    <row r="464" s="2" customFormat="1" customHeight="1" spans="1:7">
      <c r="A464" s="9">
        <v>13</v>
      </c>
      <c r="B464" s="9" t="s">
        <v>474</v>
      </c>
      <c r="C464" s="9">
        <v>1</v>
      </c>
      <c r="D464" s="9" t="s">
        <v>9</v>
      </c>
      <c r="E464" s="9">
        <v>410</v>
      </c>
      <c r="F464" s="9"/>
      <c r="G464" s="9">
        <f t="shared" si="9"/>
        <v>410</v>
      </c>
    </row>
    <row r="465" s="2" customFormat="1" customHeight="1" spans="1:7">
      <c r="A465" s="9">
        <v>14</v>
      </c>
      <c r="B465" s="9" t="s">
        <v>475</v>
      </c>
      <c r="C465" s="9">
        <v>2</v>
      </c>
      <c r="D465" s="9" t="s">
        <v>9</v>
      </c>
      <c r="E465" s="9">
        <v>820</v>
      </c>
      <c r="F465" s="9"/>
      <c r="G465" s="9">
        <f t="shared" si="9"/>
        <v>820</v>
      </c>
    </row>
    <row r="466" s="2" customFormat="1" customHeight="1" spans="1:7">
      <c r="A466" s="9">
        <v>15</v>
      </c>
      <c r="B466" s="9" t="s">
        <v>476</v>
      </c>
      <c r="C466" s="9">
        <v>2</v>
      </c>
      <c r="D466" s="9" t="s">
        <v>9</v>
      </c>
      <c r="E466" s="9">
        <v>840</v>
      </c>
      <c r="F466" s="9"/>
      <c r="G466" s="9">
        <f t="shared" si="9"/>
        <v>840</v>
      </c>
    </row>
    <row r="467" s="2" customFormat="1" customHeight="1" spans="1:7">
      <c r="A467" s="9">
        <v>16</v>
      </c>
      <c r="B467" s="9" t="s">
        <v>477</v>
      </c>
      <c r="C467" s="9">
        <v>3</v>
      </c>
      <c r="D467" s="9" t="s">
        <v>9</v>
      </c>
      <c r="E467" s="9">
        <v>1140</v>
      </c>
      <c r="F467" s="9"/>
      <c r="G467" s="9">
        <f t="shared" si="9"/>
        <v>1140</v>
      </c>
    </row>
    <row r="468" s="2" customFormat="1" customHeight="1" spans="1:7">
      <c r="A468" s="9">
        <v>17</v>
      </c>
      <c r="B468" s="9" t="s">
        <v>478</v>
      </c>
      <c r="C468" s="9">
        <v>2</v>
      </c>
      <c r="D468" s="9" t="s">
        <v>9</v>
      </c>
      <c r="E468" s="9">
        <v>840</v>
      </c>
      <c r="F468" s="9"/>
      <c r="G468" s="9">
        <f t="shared" si="9"/>
        <v>840</v>
      </c>
    </row>
    <row r="469" s="2" customFormat="1" customHeight="1" spans="1:7">
      <c r="A469" s="9">
        <v>18</v>
      </c>
      <c r="B469" s="9" t="s">
        <v>479</v>
      </c>
      <c r="C469" s="9">
        <v>3</v>
      </c>
      <c r="D469" s="9" t="s">
        <v>9</v>
      </c>
      <c r="E469" s="9">
        <v>1200</v>
      </c>
      <c r="F469" s="9"/>
      <c r="G469" s="9">
        <f t="shared" si="9"/>
        <v>1200</v>
      </c>
    </row>
    <row r="470" s="2" customFormat="1" customHeight="1" spans="1:7">
      <c r="A470" s="9">
        <v>19</v>
      </c>
      <c r="B470" s="9" t="s">
        <v>480</v>
      </c>
      <c r="C470" s="9">
        <v>5</v>
      </c>
      <c r="D470" s="9" t="s">
        <v>9</v>
      </c>
      <c r="E470" s="9">
        <v>2000</v>
      </c>
      <c r="F470" s="9"/>
      <c r="G470" s="9">
        <f t="shared" si="9"/>
        <v>2000</v>
      </c>
    </row>
    <row r="471" s="2" customFormat="1" customHeight="1" spans="1:7">
      <c r="A471" s="9">
        <v>20</v>
      </c>
      <c r="B471" s="9" t="s">
        <v>481</v>
      </c>
      <c r="C471" s="9">
        <v>2</v>
      </c>
      <c r="D471" s="9" t="s">
        <v>9</v>
      </c>
      <c r="E471" s="9">
        <v>800</v>
      </c>
      <c r="F471" s="9"/>
      <c r="G471" s="9">
        <f t="shared" si="9"/>
        <v>800</v>
      </c>
    </row>
    <row r="472" s="2" customFormat="1" customHeight="1" spans="1:7">
      <c r="A472" s="9">
        <v>21</v>
      </c>
      <c r="B472" s="9" t="s">
        <v>482</v>
      </c>
      <c r="C472" s="9">
        <v>4</v>
      </c>
      <c r="D472" s="9" t="s">
        <v>9</v>
      </c>
      <c r="E472" s="9">
        <v>1720</v>
      </c>
      <c r="F472" s="9"/>
      <c r="G472" s="9">
        <f t="shared" si="9"/>
        <v>1720</v>
      </c>
    </row>
    <row r="473" s="2" customFormat="1" customHeight="1" spans="1:7">
      <c r="A473" s="9">
        <v>22</v>
      </c>
      <c r="B473" s="9" t="s">
        <v>483</v>
      </c>
      <c r="C473" s="9">
        <v>3</v>
      </c>
      <c r="D473" s="9" t="s">
        <v>9</v>
      </c>
      <c r="E473" s="9">
        <v>1320</v>
      </c>
      <c r="F473" s="9"/>
      <c r="G473" s="9">
        <f t="shared" si="9"/>
        <v>1320</v>
      </c>
    </row>
    <row r="474" s="2" customFormat="1" customHeight="1" spans="1:7">
      <c r="A474" s="9">
        <v>23</v>
      </c>
      <c r="B474" s="9" t="s">
        <v>484</v>
      </c>
      <c r="C474" s="9">
        <v>2</v>
      </c>
      <c r="D474" s="9" t="s">
        <v>9</v>
      </c>
      <c r="E474" s="9">
        <v>800</v>
      </c>
      <c r="F474" s="9"/>
      <c r="G474" s="9">
        <f t="shared" si="9"/>
        <v>800</v>
      </c>
    </row>
    <row r="475" s="2" customFormat="1" customHeight="1" spans="1:7">
      <c r="A475" s="9">
        <v>24</v>
      </c>
      <c r="B475" s="9" t="s">
        <v>485</v>
      </c>
      <c r="C475" s="9">
        <v>2</v>
      </c>
      <c r="D475" s="9" t="s">
        <v>48</v>
      </c>
      <c r="E475" s="9">
        <v>980</v>
      </c>
      <c r="F475" s="9"/>
      <c r="G475" s="9">
        <f t="shared" si="9"/>
        <v>980</v>
      </c>
    </row>
    <row r="476" s="2" customFormat="1" customHeight="1" spans="1:7">
      <c r="A476" s="9">
        <v>25</v>
      </c>
      <c r="B476" s="9" t="s">
        <v>486</v>
      </c>
      <c r="C476" s="9">
        <v>2</v>
      </c>
      <c r="D476" s="9" t="s">
        <v>48</v>
      </c>
      <c r="E476" s="9">
        <v>940</v>
      </c>
      <c r="F476" s="9"/>
      <c r="G476" s="9">
        <f t="shared" si="9"/>
        <v>940</v>
      </c>
    </row>
    <row r="477" s="2" customFormat="1" customHeight="1" spans="1:7">
      <c r="A477" s="9">
        <v>26</v>
      </c>
      <c r="B477" s="9" t="s">
        <v>487</v>
      </c>
      <c r="C477" s="9">
        <v>2</v>
      </c>
      <c r="D477" s="9" t="s">
        <v>48</v>
      </c>
      <c r="E477" s="9">
        <v>1020</v>
      </c>
      <c r="F477" s="9"/>
      <c r="G477" s="9">
        <f t="shared" si="9"/>
        <v>1020</v>
      </c>
    </row>
    <row r="478" s="2" customFormat="1" customHeight="1" spans="1:7">
      <c r="A478" s="9">
        <v>27</v>
      </c>
      <c r="B478" s="9" t="s">
        <v>488</v>
      </c>
      <c r="C478" s="9">
        <v>1</v>
      </c>
      <c r="D478" s="9" t="s">
        <v>48</v>
      </c>
      <c r="E478" s="9">
        <v>510</v>
      </c>
      <c r="F478" s="9"/>
      <c r="G478" s="9">
        <f t="shared" si="9"/>
        <v>510</v>
      </c>
    </row>
    <row r="479" s="2" customFormat="1" customHeight="1" spans="1:7">
      <c r="A479" s="9">
        <v>28</v>
      </c>
      <c r="B479" s="9" t="s">
        <v>489</v>
      </c>
      <c r="C479" s="9">
        <v>1</v>
      </c>
      <c r="D479" s="9" t="s">
        <v>48</v>
      </c>
      <c r="E479" s="9">
        <v>550</v>
      </c>
      <c r="F479" s="9"/>
      <c r="G479" s="9">
        <f t="shared" si="9"/>
        <v>550</v>
      </c>
    </row>
    <row r="480" s="2" customFormat="1" customHeight="1" spans="1:7">
      <c r="A480" s="9">
        <v>29</v>
      </c>
      <c r="B480" s="9" t="s">
        <v>490</v>
      </c>
      <c r="C480" s="9">
        <v>1</v>
      </c>
      <c r="D480" s="9" t="s">
        <v>48</v>
      </c>
      <c r="E480" s="9">
        <v>510</v>
      </c>
      <c r="F480" s="9"/>
      <c r="G480" s="9">
        <f t="shared" si="9"/>
        <v>510</v>
      </c>
    </row>
    <row r="481" s="2" customFormat="1" customHeight="1" spans="1:7">
      <c r="A481" s="9">
        <v>30</v>
      </c>
      <c r="B481" s="9" t="s">
        <v>491</v>
      </c>
      <c r="C481" s="9">
        <v>1</v>
      </c>
      <c r="D481" s="9" t="s">
        <v>48</v>
      </c>
      <c r="E481" s="9">
        <v>560</v>
      </c>
      <c r="F481" s="9"/>
      <c r="G481" s="9">
        <f t="shared" si="9"/>
        <v>560</v>
      </c>
    </row>
    <row r="482" s="2" customFormat="1" customHeight="1" spans="1:7">
      <c r="A482" s="9">
        <v>31</v>
      </c>
      <c r="B482" s="9" t="s">
        <v>492</v>
      </c>
      <c r="C482" s="9">
        <v>1</v>
      </c>
      <c r="D482" s="9" t="s">
        <v>48</v>
      </c>
      <c r="E482" s="9">
        <v>510</v>
      </c>
      <c r="F482" s="9"/>
      <c r="G482" s="9">
        <f t="shared" si="9"/>
        <v>510</v>
      </c>
    </row>
    <row r="483" s="2" customFormat="1" customHeight="1" spans="1:7">
      <c r="A483" s="9">
        <v>32</v>
      </c>
      <c r="B483" s="9" t="s">
        <v>493</v>
      </c>
      <c r="C483" s="9">
        <v>4</v>
      </c>
      <c r="D483" s="9" t="s">
        <v>48</v>
      </c>
      <c r="E483" s="9">
        <v>1880</v>
      </c>
      <c r="F483" s="9"/>
      <c r="G483" s="9">
        <f t="shared" si="9"/>
        <v>1880</v>
      </c>
    </row>
    <row r="484" s="2" customFormat="1" customHeight="1" spans="1:7">
      <c r="A484" s="9">
        <v>33</v>
      </c>
      <c r="B484" s="9" t="s">
        <v>494</v>
      </c>
      <c r="C484" s="9">
        <v>3</v>
      </c>
      <c r="D484" s="9" t="s">
        <v>48</v>
      </c>
      <c r="E484" s="9">
        <v>1470</v>
      </c>
      <c r="F484" s="9"/>
      <c r="G484" s="9">
        <f t="shared" si="9"/>
        <v>1470</v>
      </c>
    </row>
    <row r="485" s="2" customFormat="1" customHeight="1" spans="1:7">
      <c r="A485" s="9">
        <v>34</v>
      </c>
      <c r="B485" s="9" t="s">
        <v>495</v>
      </c>
      <c r="C485" s="9">
        <v>2</v>
      </c>
      <c r="D485" s="9" t="s">
        <v>48</v>
      </c>
      <c r="E485" s="9">
        <v>940</v>
      </c>
      <c r="F485" s="9"/>
      <c r="G485" s="9">
        <f t="shared" si="9"/>
        <v>940</v>
      </c>
    </row>
    <row r="486" s="2" customFormat="1" customHeight="1" spans="1:7">
      <c r="A486" s="9">
        <v>35</v>
      </c>
      <c r="B486" s="9" t="s">
        <v>496</v>
      </c>
      <c r="C486" s="9">
        <v>1</v>
      </c>
      <c r="D486" s="9" t="s">
        <v>48</v>
      </c>
      <c r="E486" s="9">
        <v>550</v>
      </c>
      <c r="F486" s="9"/>
      <c r="G486" s="9">
        <f t="shared" si="9"/>
        <v>550</v>
      </c>
    </row>
    <row r="487" s="2" customFormat="1" customHeight="1" spans="1:7">
      <c r="A487" s="9">
        <v>36</v>
      </c>
      <c r="B487" s="9" t="s">
        <v>497</v>
      </c>
      <c r="C487" s="9">
        <v>1</v>
      </c>
      <c r="D487" s="9" t="s">
        <v>48</v>
      </c>
      <c r="E487" s="9">
        <v>550</v>
      </c>
      <c r="F487" s="9"/>
      <c r="G487" s="9">
        <f t="shared" si="9"/>
        <v>550</v>
      </c>
    </row>
    <row r="488" s="2" customFormat="1" customHeight="1" spans="1:7">
      <c r="A488" s="9">
        <v>37</v>
      </c>
      <c r="B488" s="9" t="s">
        <v>498</v>
      </c>
      <c r="C488" s="9">
        <v>2</v>
      </c>
      <c r="D488" s="9" t="s">
        <v>48</v>
      </c>
      <c r="E488" s="9">
        <v>1060</v>
      </c>
      <c r="F488" s="9"/>
      <c r="G488" s="9">
        <f t="shared" si="9"/>
        <v>1060</v>
      </c>
    </row>
    <row r="489" s="2" customFormat="1" customHeight="1" spans="1:7">
      <c r="A489" s="9">
        <v>38</v>
      </c>
      <c r="B489" s="9" t="s">
        <v>499</v>
      </c>
      <c r="C489" s="9">
        <v>1</v>
      </c>
      <c r="D489" s="9" t="s">
        <v>48</v>
      </c>
      <c r="E489" s="9">
        <v>550</v>
      </c>
      <c r="F489" s="9"/>
      <c r="G489" s="9">
        <f t="shared" si="9"/>
        <v>550</v>
      </c>
    </row>
    <row r="490" s="2" customFormat="1" customHeight="1" spans="1:7">
      <c r="A490" s="9">
        <v>39</v>
      </c>
      <c r="B490" s="9" t="s">
        <v>500</v>
      </c>
      <c r="C490" s="9">
        <v>1</v>
      </c>
      <c r="D490" s="9" t="s">
        <v>48</v>
      </c>
      <c r="E490" s="9">
        <v>550</v>
      </c>
      <c r="F490" s="9"/>
      <c r="G490" s="9">
        <f t="shared" si="9"/>
        <v>550</v>
      </c>
    </row>
    <row r="491" s="2" customFormat="1" customHeight="1" spans="1:7">
      <c r="A491" s="9">
        <v>40</v>
      </c>
      <c r="B491" s="9" t="s">
        <v>501</v>
      </c>
      <c r="C491" s="9">
        <v>3</v>
      </c>
      <c r="D491" s="9" t="s">
        <v>48</v>
      </c>
      <c r="E491" s="9">
        <v>1410</v>
      </c>
      <c r="F491" s="9"/>
      <c r="G491" s="9">
        <f t="shared" ref="G491:G554" si="10">SUM(E491:F491)</f>
        <v>1410</v>
      </c>
    </row>
    <row r="492" s="2" customFormat="1" customHeight="1" spans="1:7">
      <c r="A492" s="9">
        <v>41</v>
      </c>
      <c r="B492" s="9" t="s">
        <v>502</v>
      </c>
      <c r="C492" s="9">
        <v>1</v>
      </c>
      <c r="D492" s="9" t="s">
        <v>48</v>
      </c>
      <c r="E492" s="9">
        <v>550</v>
      </c>
      <c r="F492" s="9"/>
      <c r="G492" s="9">
        <f t="shared" si="10"/>
        <v>550</v>
      </c>
    </row>
    <row r="493" s="2" customFormat="1" customHeight="1" spans="1:7">
      <c r="A493" s="9">
        <v>42</v>
      </c>
      <c r="B493" s="9" t="s">
        <v>503</v>
      </c>
      <c r="C493" s="9">
        <v>1</v>
      </c>
      <c r="D493" s="9" t="s">
        <v>48</v>
      </c>
      <c r="E493" s="9">
        <v>550</v>
      </c>
      <c r="F493" s="9"/>
      <c r="G493" s="9">
        <f t="shared" si="10"/>
        <v>550</v>
      </c>
    </row>
    <row r="494" s="2" customFormat="1" customHeight="1" spans="1:7">
      <c r="A494" s="9">
        <v>43</v>
      </c>
      <c r="B494" s="9" t="s">
        <v>504</v>
      </c>
      <c r="C494" s="9">
        <v>2</v>
      </c>
      <c r="D494" s="9" t="s">
        <v>48</v>
      </c>
      <c r="E494" s="9">
        <v>1020</v>
      </c>
      <c r="F494" s="9"/>
      <c r="G494" s="9">
        <f t="shared" si="10"/>
        <v>1020</v>
      </c>
    </row>
    <row r="495" s="2" customFormat="1" customHeight="1" spans="1:7">
      <c r="A495" s="9">
        <v>44</v>
      </c>
      <c r="B495" s="9" t="s">
        <v>505</v>
      </c>
      <c r="C495" s="9">
        <v>1</v>
      </c>
      <c r="D495" s="9" t="s">
        <v>48</v>
      </c>
      <c r="E495" s="9">
        <v>500</v>
      </c>
      <c r="F495" s="9"/>
      <c r="G495" s="9">
        <f t="shared" si="10"/>
        <v>500</v>
      </c>
    </row>
    <row r="496" s="2" customFormat="1" customHeight="1" spans="1:7">
      <c r="A496" s="9">
        <v>45</v>
      </c>
      <c r="B496" s="9" t="s">
        <v>507</v>
      </c>
      <c r="C496" s="9">
        <v>1</v>
      </c>
      <c r="D496" s="9" t="s">
        <v>48</v>
      </c>
      <c r="E496" s="9">
        <v>550</v>
      </c>
      <c r="F496" s="9"/>
      <c r="G496" s="9">
        <f t="shared" si="10"/>
        <v>550</v>
      </c>
    </row>
    <row r="497" s="2" customFormat="1" customHeight="1" spans="1:7">
      <c r="A497" s="9">
        <v>46</v>
      </c>
      <c r="B497" s="9" t="s">
        <v>508</v>
      </c>
      <c r="C497" s="9">
        <v>1</v>
      </c>
      <c r="D497" s="9" t="s">
        <v>48</v>
      </c>
      <c r="E497" s="9">
        <v>550</v>
      </c>
      <c r="F497" s="9"/>
      <c r="G497" s="9">
        <f t="shared" si="10"/>
        <v>550</v>
      </c>
    </row>
    <row r="498" s="2" customFormat="1" customHeight="1" spans="1:7">
      <c r="A498" s="9">
        <v>47</v>
      </c>
      <c r="B498" s="9" t="s">
        <v>509</v>
      </c>
      <c r="C498" s="9">
        <v>3</v>
      </c>
      <c r="D498" s="9" t="s">
        <v>48</v>
      </c>
      <c r="E498" s="9">
        <v>1380</v>
      </c>
      <c r="F498" s="9"/>
      <c r="G498" s="9">
        <f t="shared" si="10"/>
        <v>1380</v>
      </c>
    </row>
    <row r="499" s="2" customFormat="1" customHeight="1" spans="1:7">
      <c r="A499" s="9">
        <v>48</v>
      </c>
      <c r="B499" s="9" t="s">
        <v>510</v>
      </c>
      <c r="C499" s="9">
        <v>3</v>
      </c>
      <c r="D499" s="9" t="s">
        <v>48</v>
      </c>
      <c r="E499" s="9">
        <v>1350</v>
      </c>
      <c r="F499" s="9"/>
      <c r="G499" s="9">
        <f t="shared" si="10"/>
        <v>1350</v>
      </c>
    </row>
    <row r="500" s="2" customFormat="1" customHeight="1" spans="1:7">
      <c r="A500" s="9">
        <v>49</v>
      </c>
      <c r="B500" s="9" t="s">
        <v>511</v>
      </c>
      <c r="C500" s="9">
        <v>1</v>
      </c>
      <c r="D500" s="9" t="s">
        <v>48</v>
      </c>
      <c r="E500" s="9">
        <v>550</v>
      </c>
      <c r="F500" s="9"/>
      <c r="G500" s="9">
        <f t="shared" si="10"/>
        <v>550</v>
      </c>
    </row>
    <row r="501" s="2" customFormat="1" customHeight="1" spans="1:7">
      <c r="A501" s="9">
        <v>50</v>
      </c>
      <c r="B501" s="9" t="s">
        <v>512</v>
      </c>
      <c r="C501" s="9">
        <v>2</v>
      </c>
      <c r="D501" s="9" t="s">
        <v>48</v>
      </c>
      <c r="E501" s="9">
        <v>1100</v>
      </c>
      <c r="F501" s="9"/>
      <c r="G501" s="9">
        <f t="shared" si="10"/>
        <v>1100</v>
      </c>
    </row>
    <row r="502" s="2" customFormat="1" customHeight="1" spans="1:7">
      <c r="A502" s="9">
        <v>51</v>
      </c>
      <c r="B502" s="9" t="s">
        <v>513</v>
      </c>
      <c r="C502" s="9">
        <v>1</v>
      </c>
      <c r="D502" s="9" t="s">
        <v>78</v>
      </c>
      <c r="E502" s="9">
        <v>765</v>
      </c>
      <c r="F502" s="9"/>
      <c r="G502" s="9">
        <f t="shared" si="10"/>
        <v>765</v>
      </c>
    </row>
    <row r="503" s="2" customFormat="1" customHeight="1" spans="1:7">
      <c r="A503" s="9">
        <v>52</v>
      </c>
      <c r="B503" s="9" t="s">
        <v>514</v>
      </c>
      <c r="C503" s="9">
        <v>1</v>
      </c>
      <c r="D503" s="9" t="s">
        <v>78</v>
      </c>
      <c r="E503" s="9">
        <v>765</v>
      </c>
      <c r="F503" s="9"/>
      <c r="G503" s="9">
        <f t="shared" si="10"/>
        <v>765</v>
      </c>
    </row>
    <row r="504" s="2" customFormat="1" customHeight="1" spans="1:7">
      <c r="A504" s="9">
        <v>53</v>
      </c>
      <c r="B504" s="9" t="s">
        <v>515</v>
      </c>
      <c r="C504" s="9">
        <v>2</v>
      </c>
      <c r="D504" s="9" t="s">
        <v>78</v>
      </c>
      <c r="E504" s="9">
        <v>1530</v>
      </c>
      <c r="F504" s="9"/>
      <c r="G504" s="9">
        <f t="shared" si="10"/>
        <v>1530</v>
      </c>
    </row>
    <row r="505" s="2" customFormat="1" customHeight="1" spans="1:7">
      <c r="A505" s="9">
        <v>54</v>
      </c>
      <c r="B505" s="9" t="s">
        <v>516</v>
      </c>
      <c r="C505" s="9">
        <v>1</v>
      </c>
      <c r="D505" s="9" t="s">
        <v>78</v>
      </c>
      <c r="E505" s="9">
        <v>765</v>
      </c>
      <c r="F505" s="9"/>
      <c r="G505" s="9">
        <f t="shared" si="10"/>
        <v>765</v>
      </c>
    </row>
    <row r="506" s="2" customFormat="1" customHeight="1" spans="1:7">
      <c r="A506" s="9">
        <v>55</v>
      </c>
      <c r="B506" s="9" t="s">
        <v>517</v>
      </c>
      <c r="C506" s="9">
        <v>1</v>
      </c>
      <c r="D506" s="9" t="s">
        <v>78</v>
      </c>
      <c r="E506" s="9">
        <v>765</v>
      </c>
      <c r="F506" s="9"/>
      <c r="G506" s="9">
        <f t="shared" si="10"/>
        <v>765</v>
      </c>
    </row>
    <row r="507" s="2" customFormat="1" customHeight="1" spans="1:7">
      <c r="A507" s="9">
        <v>56</v>
      </c>
      <c r="B507" s="9" t="s">
        <v>518</v>
      </c>
      <c r="C507" s="9">
        <v>2</v>
      </c>
      <c r="D507" s="9" t="s">
        <v>78</v>
      </c>
      <c r="E507" s="9">
        <v>1530</v>
      </c>
      <c r="F507" s="9"/>
      <c r="G507" s="9">
        <f t="shared" si="10"/>
        <v>1530</v>
      </c>
    </row>
    <row r="508" s="2" customFormat="1" customHeight="1" spans="1:7">
      <c r="A508" s="9">
        <v>57</v>
      </c>
      <c r="B508" s="9" t="s">
        <v>519</v>
      </c>
      <c r="C508" s="9">
        <v>1</v>
      </c>
      <c r="D508" s="9" t="s">
        <v>78</v>
      </c>
      <c r="E508" s="9">
        <v>765</v>
      </c>
      <c r="F508" s="9"/>
      <c r="G508" s="9">
        <f t="shared" si="10"/>
        <v>765</v>
      </c>
    </row>
    <row r="509" s="2" customFormat="1" customHeight="1" spans="1:7">
      <c r="A509" s="9">
        <v>58</v>
      </c>
      <c r="B509" s="9" t="s">
        <v>520</v>
      </c>
      <c r="C509" s="9">
        <v>2</v>
      </c>
      <c r="D509" s="9" t="s">
        <v>78</v>
      </c>
      <c r="E509" s="9">
        <v>1530</v>
      </c>
      <c r="F509" s="9"/>
      <c r="G509" s="9">
        <f t="shared" si="10"/>
        <v>1530</v>
      </c>
    </row>
    <row r="510" s="2" customFormat="1" customHeight="1" spans="1:7">
      <c r="A510" s="9">
        <v>59</v>
      </c>
      <c r="B510" s="9" t="s">
        <v>521</v>
      </c>
      <c r="C510" s="9">
        <v>1</v>
      </c>
      <c r="D510" s="9" t="s">
        <v>78</v>
      </c>
      <c r="E510" s="9">
        <v>765</v>
      </c>
      <c r="F510" s="9"/>
      <c r="G510" s="9">
        <f t="shared" si="10"/>
        <v>765</v>
      </c>
    </row>
    <row r="511" s="2" customFormat="1" customHeight="1" spans="1:7">
      <c r="A511" s="9">
        <v>60</v>
      </c>
      <c r="B511" s="9" t="s">
        <v>522</v>
      </c>
      <c r="C511" s="9">
        <v>1</v>
      </c>
      <c r="D511" s="9" t="s">
        <v>78</v>
      </c>
      <c r="E511" s="9">
        <v>765</v>
      </c>
      <c r="F511" s="9"/>
      <c r="G511" s="9">
        <f t="shared" si="10"/>
        <v>765</v>
      </c>
    </row>
    <row r="512" s="2" customFormat="1" customHeight="1" spans="1:7">
      <c r="A512" s="9">
        <v>61</v>
      </c>
      <c r="B512" s="9" t="s">
        <v>523</v>
      </c>
      <c r="C512" s="9">
        <v>2</v>
      </c>
      <c r="D512" s="9" t="s">
        <v>78</v>
      </c>
      <c r="E512" s="9">
        <v>1530</v>
      </c>
      <c r="F512" s="9"/>
      <c r="G512" s="9">
        <f t="shared" si="10"/>
        <v>1530</v>
      </c>
    </row>
    <row r="513" s="2" customFormat="1" customHeight="1" spans="1:7">
      <c r="A513" s="9">
        <v>62</v>
      </c>
      <c r="B513" s="9" t="s">
        <v>524</v>
      </c>
      <c r="C513" s="9">
        <v>1</v>
      </c>
      <c r="D513" s="9" t="s">
        <v>78</v>
      </c>
      <c r="E513" s="9">
        <v>765</v>
      </c>
      <c r="F513" s="9"/>
      <c r="G513" s="9">
        <f t="shared" si="10"/>
        <v>765</v>
      </c>
    </row>
    <row r="514" s="2" customFormat="1" customHeight="1" spans="1:7">
      <c r="A514" s="9">
        <v>63</v>
      </c>
      <c r="B514" s="9" t="s">
        <v>525</v>
      </c>
      <c r="C514" s="9">
        <v>1</v>
      </c>
      <c r="D514" s="9" t="s">
        <v>78</v>
      </c>
      <c r="E514" s="9">
        <v>765</v>
      </c>
      <c r="F514" s="9"/>
      <c r="G514" s="9">
        <f t="shared" si="10"/>
        <v>765</v>
      </c>
    </row>
    <row r="515" s="2" customFormat="1" customHeight="1" spans="1:7">
      <c r="A515" s="9">
        <v>64</v>
      </c>
      <c r="B515" s="9" t="s">
        <v>526</v>
      </c>
      <c r="C515" s="9">
        <v>1</v>
      </c>
      <c r="D515" s="9" t="s">
        <v>78</v>
      </c>
      <c r="E515" s="9">
        <v>765</v>
      </c>
      <c r="F515" s="9"/>
      <c r="G515" s="9">
        <f t="shared" si="10"/>
        <v>765</v>
      </c>
    </row>
    <row r="516" s="2" customFormat="1" customHeight="1" spans="1:7">
      <c r="A516" s="9">
        <v>65</v>
      </c>
      <c r="B516" s="9" t="s">
        <v>527</v>
      </c>
      <c r="C516" s="9">
        <v>1</v>
      </c>
      <c r="D516" s="9" t="s">
        <v>78</v>
      </c>
      <c r="E516" s="9">
        <v>765</v>
      </c>
      <c r="F516" s="9"/>
      <c r="G516" s="9">
        <f t="shared" si="10"/>
        <v>765</v>
      </c>
    </row>
    <row r="517" s="2" customFormat="1" customHeight="1" spans="1:7">
      <c r="A517" s="9">
        <v>66</v>
      </c>
      <c r="B517" s="9" t="s">
        <v>528</v>
      </c>
      <c r="C517" s="9">
        <v>1</v>
      </c>
      <c r="D517" s="9" t="s">
        <v>78</v>
      </c>
      <c r="E517" s="9">
        <v>765</v>
      </c>
      <c r="F517" s="9"/>
      <c r="G517" s="9">
        <f t="shared" si="10"/>
        <v>765</v>
      </c>
    </row>
    <row r="518" s="2" customFormat="1" customHeight="1" spans="1:7">
      <c r="A518" s="9">
        <v>67</v>
      </c>
      <c r="B518" s="9" t="s">
        <v>529</v>
      </c>
      <c r="C518" s="9">
        <v>2</v>
      </c>
      <c r="D518" s="9" t="s">
        <v>78</v>
      </c>
      <c r="E518" s="9">
        <v>1530</v>
      </c>
      <c r="F518" s="9"/>
      <c r="G518" s="9">
        <f t="shared" si="10"/>
        <v>1530</v>
      </c>
    </row>
    <row r="519" s="2" customFormat="1" customHeight="1" spans="1:7">
      <c r="A519" s="9">
        <v>68</v>
      </c>
      <c r="B519" s="9" t="s">
        <v>530</v>
      </c>
      <c r="C519" s="9">
        <v>1</v>
      </c>
      <c r="D519" s="9" t="s">
        <v>78</v>
      </c>
      <c r="E519" s="9">
        <v>765</v>
      </c>
      <c r="F519" s="9"/>
      <c r="G519" s="9">
        <f t="shared" si="10"/>
        <v>765</v>
      </c>
    </row>
    <row r="520" s="2" customFormat="1" customHeight="1" spans="1:7">
      <c r="A520" s="9">
        <v>69</v>
      </c>
      <c r="B520" s="9" t="s">
        <v>531</v>
      </c>
      <c r="C520" s="9">
        <v>1</v>
      </c>
      <c r="D520" s="9" t="s">
        <v>78</v>
      </c>
      <c r="E520" s="9">
        <v>765</v>
      </c>
      <c r="F520" s="9"/>
      <c r="G520" s="9">
        <f t="shared" si="10"/>
        <v>765</v>
      </c>
    </row>
    <row r="521" s="2" customFormat="1" customHeight="1" spans="1:7">
      <c r="A521" s="9">
        <v>70</v>
      </c>
      <c r="B521" s="9" t="s">
        <v>532</v>
      </c>
      <c r="C521" s="9">
        <v>1</v>
      </c>
      <c r="D521" s="9" t="s">
        <v>78</v>
      </c>
      <c r="E521" s="9">
        <v>765</v>
      </c>
      <c r="F521" s="9"/>
      <c r="G521" s="9">
        <f t="shared" si="10"/>
        <v>765</v>
      </c>
    </row>
    <row r="522" s="2" customFormat="1" customHeight="1" spans="1:7">
      <c r="A522" s="9">
        <v>71</v>
      </c>
      <c r="B522" s="9" t="s">
        <v>533</v>
      </c>
      <c r="C522" s="9">
        <v>1</v>
      </c>
      <c r="D522" s="9" t="s">
        <v>78</v>
      </c>
      <c r="E522" s="9">
        <v>765</v>
      </c>
      <c r="F522" s="9"/>
      <c r="G522" s="9">
        <f t="shared" si="10"/>
        <v>765</v>
      </c>
    </row>
    <row r="523" s="2" customFormat="1" customHeight="1" spans="1:7">
      <c r="A523" s="9">
        <v>72</v>
      </c>
      <c r="B523" s="9" t="s">
        <v>534</v>
      </c>
      <c r="C523" s="9">
        <v>1</v>
      </c>
      <c r="D523" s="9" t="s">
        <v>78</v>
      </c>
      <c r="E523" s="9">
        <v>765</v>
      </c>
      <c r="F523" s="9"/>
      <c r="G523" s="9">
        <f t="shared" si="10"/>
        <v>765</v>
      </c>
    </row>
    <row r="524" s="2" customFormat="1" customHeight="1" spans="1:7">
      <c r="A524" s="9">
        <v>73</v>
      </c>
      <c r="B524" s="9" t="s">
        <v>535</v>
      </c>
      <c r="C524" s="9">
        <v>1</v>
      </c>
      <c r="D524" s="9" t="s">
        <v>78</v>
      </c>
      <c r="E524" s="9">
        <v>765</v>
      </c>
      <c r="F524" s="9"/>
      <c r="G524" s="9">
        <f t="shared" si="10"/>
        <v>765</v>
      </c>
    </row>
    <row r="525" s="2" customFormat="1" customHeight="1" spans="1:7">
      <c r="A525" s="9">
        <v>1</v>
      </c>
      <c r="B525" s="9" t="s">
        <v>536</v>
      </c>
      <c r="C525" s="9">
        <v>2</v>
      </c>
      <c r="D525" s="37" t="s">
        <v>9</v>
      </c>
      <c r="E525" s="19">
        <v>840</v>
      </c>
      <c r="F525" s="19"/>
      <c r="G525" s="19">
        <f t="shared" si="10"/>
        <v>840</v>
      </c>
    </row>
    <row r="526" s="2" customFormat="1" customHeight="1" spans="1:7">
      <c r="A526" s="9">
        <v>2</v>
      </c>
      <c r="B526" s="9" t="s">
        <v>538</v>
      </c>
      <c r="C526" s="9">
        <v>1</v>
      </c>
      <c r="D526" s="37" t="s">
        <v>9</v>
      </c>
      <c r="E526" s="19">
        <v>420</v>
      </c>
      <c r="F526" s="19"/>
      <c r="G526" s="19">
        <f t="shared" si="10"/>
        <v>420</v>
      </c>
    </row>
    <row r="527" s="2" customFormat="1" customHeight="1" spans="1:7">
      <c r="A527" s="9">
        <v>3</v>
      </c>
      <c r="B527" s="9" t="s">
        <v>539</v>
      </c>
      <c r="C527" s="9">
        <v>3</v>
      </c>
      <c r="D527" s="37" t="s">
        <v>9</v>
      </c>
      <c r="E527" s="19">
        <v>1170</v>
      </c>
      <c r="F527" s="19"/>
      <c r="G527" s="19">
        <f t="shared" si="10"/>
        <v>1170</v>
      </c>
    </row>
    <row r="528" s="2" customFormat="1" customHeight="1" spans="1:7">
      <c r="A528" s="9">
        <v>4</v>
      </c>
      <c r="B528" s="9" t="s">
        <v>540</v>
      </c>
      <c r="C528" s="9">
        <v>2</v>
      </c>
      <c r="D528" s="37" t="s">
        <v>9</v>
      </c>
      <c r="E528" s="19">
        <v>840</v>
      </c>
      <c r="F528" s="19"/>
      <c r="G528" s="19">
        <f t="shared" si="10"/>
        <v>840</v>
      </c>
    </row>
    <row r="529" s="2" customFormat="1" customHeight="1" spans="1:7">
      <c r="A529" s="9">
        <v>5</v>
      </c>
      <c r="B529" s="9" t="s">
        <v>541</v>
      </c>
      <c r="C529" s="9">
        <v>3</v>
      </c>
      <c r="D529" s="37" t="s">
        <v>9</v>
      </c>
      <c r="E529" s="19">
        <v>1170</v>
      </c>
      <c r="F529" s="19"/>
      <c r="G529" s="19">
        <f t="shared" si="10"/>
        <v>1170</v>
      </c>
    </row>
    <row r="530" s="2" customFormat="1" customHeight="1" spans="1:7">
      <c r="A530" s="9">
        <v>6</v>
      </c>
      <c r="B530" s="9" t="s">
        <v>542</v>
      </c>
      <c r="C530" s="9">
        <v>1</v>
      </c>
      <c r="D530" s="37" t="s">
        <v>9</v>
      </c>
      <c r="E530" s="19">
        <v>420</v>
      </c>
      <c r="F530" s="19"/>
      <c r="G530" s="19">
        <f t="shared" si="10"/>
        <v>420</v>
      </c>
    </row>
    <row r="531" s="2" customFormat="1" customHeight="1" spans="1:7">
      <c r="A531" s="9">
        <v>7</v>
      </c>
      <c r="B531" s="9" t="s">
        <v>544</v>
      </c>
      <c r="C531" s="9">
        <v>3</v>
      </c>
      <c r="D531" s="37" t="s">
        <v>9</v>
      </c>
      <c r="E531" s="19">
        <v>1140</v>
      </c>
      <c r="F531" s="19"/>
      <c r="G531" s="19">
        <f t="shared" si="10"/>
        <v>1140</v>
      </c>
    </row>
    <row r="532" s="2" customFormat="1" customHeight="1" spans="1:7">
      <c r="A532" s="9">
        <v>8</v>
      </c>
      <c r="B532" s="9" t="s">
        <v>545</v>
      </c>
      <c r="C532" s="9">
        <v>4</v>
      </c>
      <c r="D532" s="37" t="s">
        <v>9</v>
      </c>
      <c r="E532" s="19">
        <v>1620</v>
      </c>
      <c r="F532" s="19"/>
      <c r="G532" s="19">
        <f t="shared" si="10"/>
        <v>1620</v>
      </c>
    </row>
    <row r="533" s="2" customFormat="1" customHeight="1" spans="1:7">
      <c r="A533" s="9">
        <v>9</v>
      </c>
      <c r="B533" s="9" t="s">
        <v>546</v>
      </c>
      <c r="C533" s="9">
        <v>3</v>
      </c>
      <c r="D533" s="37" t="s">
        <v>9</v>
      </c>
      <c r="E533" s="19">
        <v>1350</v>
      </c>
      <c r="F533" s="19"/>
      <c r="G533" s="19">
        <f t="shared" si="10"/>
        <v>1350</v>
      </c>
    </row>
    <row r="534" s="2" customFormat="1" customHeight="1" spans="1:7">
      <c r="A534" s="9">
        <v>10</v>
      </c>
      <c r="B534" s="9" t="s">
        <v>547</v>
      </c>
      <c r="C534" s="9">
        <v>1</v>
      </c>
      <c r="D534" s="37" t="s">
        <v>9</v>
      </c>
      <c r="E534" s="19">
        <v>420</v>
      </c>
      <c r="F534" s="19"/>
      <c r="G534" s="19">
        <f t="shared" si="10"/>
        <v>420</v>
      </c>
    </row>
    <row r="535" s="2" customFormat="1" customHeight="1" spans="1:7">
      <c r="A535" s="9">
        <v>11</v>
      </c>
      <c r="B535" s="9" t="s">
        <v>548</v>
      </c>
      <c r="C535" s="9">
        <v>2</v>
      </c>
      <c r="D535" s="37" t="s">
        <v>9</v>
      </c>
      <c r="E535" s="19">
        <v>840</v>
      </c>
      <c r="F535" s="19"/>
      <c r="G535" s="19">
        <f t="shared" si="10"/>
        <v>840</v>
      </c>
    </row>
    <row r="536" s="2" customFormat="1" customHeight="1" spans="1:7">
      <c r="A536" s="9">
        <v>12</v>
      </c>
      <c r="B536" s="9" t="s">
        <v>549</v>
      </c>
      <c r="C536" s="9">
        <v>2</v>
      </c>
      <c r="D536" s="37" t="s">
        <v>9</v>
      </c>
      <c r="E536" s="19">
        <v>840</v>
      </c>
      <c r="F536" s="19"/>
      <c r="G536" s="19">
        <f t="shared" si="10"/>
        <v>840</v>
      </c>
    </row>
    <row r="537" s="2" customFormat="1" customHeight="1" spans="1:7">
      <c r="A537" s="9">
        <v>13</v>
      </c>
      <c r="B537" s="9" t="s">
        <v>551</v>
      </c>
      <c r="C537" s="9">
        <v>1</v>
      </c>
      <c r="D537" s="37" t="s">
        <v>9</v>
      </c>
      <c r="E537" s="19">
        <v>420</v>
      </c>
      <c r="F537" s="19"/>
      <c r="G537" s="19">
        <f t="shared" si="10"/>
        <v>420</v>
      </c>
    </row>
    <row r="538" s="2" customFormat="1" customHeight="1" spans="1:7">
      <c r="A538" s="9">
        <v>14</v>
      </c>
      <c r="B538" s="9" t="s">
        <v>552</v>
      </c>
      <c r="C538" s="9">
        <v>2</v>
      </c>
      <c r="D538" s="37" t="s">
        <v>9</v>
      </c>
      <c r="E538" s="19">
        <v>840</v>
      </c>
      <c r="F538" s="19"/>
      <c r="G538" s="19">
        <f t="shared" si="10"/>
        <v>840</v>
      </c>
    </row>
    <row r="539" s="2" customFormat="1" customHeight="1" spans="1:7">
      <c r="A539" s="9">
        <v>15</v>
      </c>
      <c r="B539" s="9" t="s">
        <v>553</v>
      </c>
      <c r="C539" s="9">
        <v>2</v>
      </c>
      <c r="D539" s="37" t="s">
        <v>9</v>
      </c>
      <c r="E539" s="19">
        <v>840</v>
      </c>
      <c r="F539" s="19"/>
      <c r="G539" s="19">
        <f t="shared" si="10"/>
        <v>840</v>
      </c>
    </row>
    <row r="540" s="2" customFormat="1" customHeight="1" spans="1:7">
      <c r="A540" s="9">
        <v>16</v>
      </c>
      <c r="B540" s="9" t="s">
        <v>555</v>
      </c>
      <c r="C540" s="9">
        <v>2</v>
      </c>
      <c r="D540" s="37" t="s">
        <v>9</v>
      </c>
      <c r="E540" s="19">
        <v>840</v>
      </c>
      <c r="F540" s="19"/>
      <c r="G540" s="19">
        <f t="shared" si="10"/>
        <v>840</v>
      </c>
    </row>
    <row r="541" s="2" customFormat="1" customHeight="1" spans="1:7">
      <c r="A541" s="9">
        <v>17</v>
      </c>
      <c r="B541" s="9" t="s">
        <v>556</v>
      </c>
      <c r="C541" s="9">
        <v>2</v>
      </c>
      <c r="D541" s="37" t="s">
        <v>9</v>
      </c>
      <c r="E541" s="19">
        <v>840</v>
      </c>
      <c r="F541" s="19"/>
      <c r="G541" s="19">
        <f t="shared" si="10"/>
        <v>840</v>
      </c>
    </row>
    <row r="542" s="2" customFormat="1" customHeight="1" spans="1:7">
      <c r="A542" s="9">
        <v>18</v>
      </c>
      <c r="B542" s="9" t="s">
        <v>557</v>
      </c>
      <c r="C542" s="9">
        <v>2</v>
      </c>
      <c r="D542" s="37" t="s">
        <v>9</v>
      </c>
      <c r="E542" s="19">
        <v>780</v>
      </c>
      <c r="F542" s="19"/>
      <c r="G542" s="19">
        <f t="shared" si="10"/>
        <v>780</v>
      </c>
    </row>
    <row r="543" s="2" customFormat="1" customHeight="1" spans="1:7">
      <c r="A543" s="9">
        <v>19</v>
      </c>
      <c r="B543" s="9" t="s">
        <v>558</v>
      </c>
      <c r="C543" s="9">
        <v>1</v>
      </c>
      <c r="D543" s="37" t="s">
        <v>9</v>
      </c>
      <c r="E543" s="19">
        <v>420</v>
      </c>
      <c r="F543" s="19"/>
      <c r="G543" s="19">
        <f t="shared" si="10"/>
        <v>420</v>
      </c>
    </row>
    <row r="544" s="2" customFormat="1" customHeight="1" spans="1:7">
      <c r="A544" s="9">
        <v>20</v>
      </c>
      <c r="B544" s="9" t="s">
        <v>559</v>
      </c>
      <c r="C544" s="9">
        <v>1</v>
      </c>
      <c r="D544" s="37" t="s">
        <v>9</v>
      </c>
      <c r="E544" s="19">
        <v>420</v>
      </c>
      <c r="F544" s="19"/>
      <c r="G544" s="19">
        <f t="shared" si="10"/>
        <v>420</v>
      </c>
    </row>
    <row r="545" s="2" customFormat="1" customHeight="1" spans="1:7">
      <c r="A545" s="9">
        <v>21</v>
      </c>
      <c r="B545" s="9" t="s">
        <v>560</v>
      </c>
      <c r="C545" s="9">
        <v>3</v>
      </c>
      <c r="D545" s="37" t="s">
        <v>9</v>
      </c>
      <c r="E545" s="49">
        <v>1260</v>
      </c>
      <c r="F545" s="19"/>
      <c r="G545" s="19">
        <f t="shared" si="10"/>
        <v>1260</v>
      </c>
    </row>
    <row r="546" s="2" customFormat="1" customHeight="1" spans="1:7">
      <c r="A546" s="9">
        <v>22</v>
      </c>
      <c r="B546" s="9" t="s">
        <v>561</v>
      </c>
      <c r="C546" s="9">
        <v>1</v>
      </c>
      <c r="D546" s="9" t="s">
        <v>9</v>
      </c>
      <c r="E546" s="19">
        <v>420</v>
      </c>
      <c r="F546" s="19"/>
      <c r="G546" s="19">
        <f t="shared" si="10"/>
        <v>420</v>
      </c>
    </row>
    <row r="547" s="2" customFormat="1" customHeight="1" spans="1:7">
      <c r="A547" s="9">
        <v>23</v>
      </c>
      <c r="B547" s="9" t="s">
        <v>562</v>
      </c>
      <c r="C547" s="9">
        <v>1</v>
      </c>
      <c r="D547" s="10" t="s">
        <v>9</v>
      </c>
      <c r="E547" s="19">
        <v>380</v>
      </c>
      <c r="F547" s="19"/>
      <c r="G547" s="19">
        <f t="shared" si="10"/>
        <v>380</v>
      </c>
    </row>
    <row r="548" s="2" customFormat="1" customHeight="1" spans="1:7">
      <c r="A548" s="9">
        <v>24</v>
      </c>
      <c r="B548" s="9" t="s">
        <v>563</v>
      </c>
      <c r="C548" s="9">
        <v>2</v>
      </c>
      <c r="D548" s="10" t="s">
        <v>9</v>
      </c>
      <c r="E548" s="19">
        <v>840</v>
      </c>
      <c r="F548" s="19"/>
      <c r="G548" s="19">
        <f t="shared" si="10"/>
        <v>840</v>
      </c>
    </row>
    <row r="549" s="2" customFormat="1" customHeight="1" spans="1:7">
      <c r="A549" s="9">
        <v>25</v>
      </c>
      <c r="B549" s="9" t="s">
        <v>564</v>
      </c>
      <c r="C549" s="9">
        <v>2</v>
      </c>
      <c r="D549" s="10" t="s">
        <v>9</v>
      </c>
      <c r="E549" s="19">
        <v>880</v>
      </c>
      <c r="F549" s="19"/>
      <c r="G549" s="19">
        <f t="shared" si="10"/>
        <v>880</v>
      </c>
    </row>
    <row r="550" s="2" customFormat="1" customHeight="1" spans="1:7">
      <c r="A550" s="9">
        <v>26</v>
      </c>
      <c r="B550" s="9" t="s">
        <v>565</v>
      </c>
      <c r="C550" s="9">
        <v>1</v>
      </c>
      <c r="D550" s="37" t="s">
        <v>48</v>
      </c>
      <c r="E550" s="19">
        <v>550</v>
      </c>
      <c r="F550" s="19"/>
      <c r="G550" s="19">
        <f t="shared" si="10"/>
        <v>550</v>
      </c>
    </row>
    <row r="551" s="2" customFormat="1" customHeight="1" spans="1:7">
      <c r="A551" s="9">
        <v>27</v>
      </c>
      <c r="B551" s="9" t="s">
        <v>566</v>
      </c>
      <c r="C551" s="9">
        <v>1</v>
      </c>
      <c r="D551" s="37" t="s">
        <v>48</v>
      </c>
      <c r="E551" s="19">
        <v>520</v>
      </c>
      <c r="F551" s="19"/>
      <c r="G551" s="19">
        <f t="shared" si="10"/>
        <v>520</v>
      </c>
    </row>
    <row r="552" s="2" customFormat="1" customHeight="1" spans="1:7">
      <c r="A552" s="9">
        <v>28</v>
      </c>
      <c r="B552" s="9" t="s">
        <v>537</v>
      </c>
      <c r="C552" s="9">
        <v>1</v>
      </c>
      <c r="D552" s="37" t="s">
        <v>48</v>
      </c>
      <c r="E552" s="19">
        <v>550</v>
      </c>
      <c r="F552" s="19"/>
      <c r="G552" s="19">
        <f t="shared" si="10"/>
        <v>550</v>
      </c>
    </row>
    <row r="553" s="2" customFormat="1" customHeight="1" spans="1:7">
      <c r="A553" s="9">
        <v>29</v>
      </c>
      <c r="B553" s="9" t="s">
        <v>567</v>
      </c>
      <c r="C553" s="9">
        <v>1</v>
      </c>
      <c r="D553" s="37" t="s">
        <v>48</v>
      </c>
      <c r="E553" s="19">
        <v>430</v>
      </c>
      <c r="F553" s="19"/>
      <c r="G553" s="19">
        <f t="shared" si="10"/>
        <v>430</v>
      </c>
    </row>
    <row r="554" s="2" customFormat="1" customHeight="1" spans="1:7">
      <c r="A554" s="9">
        <v>30</v>
      </c>
      <c r="B554" s="9" t="s">
        <v>568</v>
      </c>
      <c r="C554" s="9">
        <v>1</v>
      </c>
      <c r="D554" s="37" t="s">
        <v>48</v>
      </c>
      <c r="E554" s="19">
        <v>550</v>
      </c>
      <c r="F554" s="19"/>
      <c r="G554" s="19">
        <f t="shared" si="10"/>
        <v>550</v>
      </c>
    </row>
    <row r="555" s="2" customFormat="1" customHeight="1" spans="1:7">
      <c r="A555" s="9">
        <v>31</v>
      </c>
      <c r="B555" s="9" t="s">
        <v>569</v>
      </c>
      <c r="C555" s="9">
        <v>2</v>
      </c>
      <c r="D555" s="37" t="s">
        <v>48</v>
      </c>
      <c r="E555" s="19">
        <v>1100</v>
      </c>
      <c r="F555" s="19"/>
      <c r="G555" s="19">
        <f t="shared" ref="G555:G618" si="11">SUM(E555:F555)</f>
        <v>1100</v>
      </c>
    </row>
    <row r="556" s="2" customFormat="1" customHeight="1" spans="1:7">
      <c r="A556" s="9">
        <v>32</v>
      </c>
      <c r="B556" s="9" t="s">
        <v>570</v>
      </c>
      <c r="C556" s="9">
        <v>3</v>
      </c>
      <c r="D556" s="37" t="s">
        <v>48</v>
      </c>
      <c r="E556" s="19">
        <v>1680</v>
      </c>
      <c r="F556" s="19"/>
      <c r="G556" s="19">
        <f t="shared" si="11"/>
        <v>1680</v>
      </c>
    </row>
    <row r="557" s="2" customFormat="1" customHeight="1" spans="1:7">
      <c r="A557" s="9">
        <v>33</v>
      </c>
      <c r="B557" s="9" t="s">
        <v>571</v>
      </c>
      <c r="C557" s="9">
        <v>1</v>
      </c>
      <c r="D557" s="37" t="s">
        <v>48</v>
      </c>
      <c r="E557" s="19">
        <v>550</v>
      </c>
      <c r="F557" s="19"/>
      <c r="G557" s="19">
        <f t="shared" si="11"/>
        <v>550</v>
      </c>
    </row>
    <row r="558" s="2" customFormat="1" customHeight="1" spans="1:7">
      <c r="A558" s="9">
        <v>34</v>
      </c>
      <c r="B558" s="9" t="s">
        <v>573</v>
      </c>
      <c r="C558" s="9">
        <v>1</v>
      </c>
      <c r="D558" s="37" t="s">
        <v>48</v>
      </c>
      <c r="E558" s="19">
        <v>550</v>
      </c>
      <c r="F558" s="19"/>
      <c r="G558" s="19">
        <f t="shared" si="11"/>
        <v>550</v>
      </c>
    </row>
    <row r="559" s="2" customFormat="1" customHeight="1" spans="1:7">
      <c r="A559" s="9">
        <v>35</v>
      </c>
      <c r="B559" s="9" t="s">
        <v>574</v>
      </c>
      <c r="C559" s="9">
        <v>1</v>
      </c>
      <c r="D559" s="37" t="s">
        <v>48</v>
      </c>
      <c r="E559" s="19">
        <v>550</v>
      </c>
      <c r="F559" s="19"/>
      <c r="G559" s="19">
        <f t="shared" si="11"/>
        <v>550</v>
      </c>
    </row>
    <row r="560" s="2" customFormat="1" customHeight="1" spans="1:7">
      <c r="A560" s="9">
        <v>36</v>
      </c>
      <c r="B560" s="9" t="s">
        <v>575</v>
      </c>
      <c r="C560" s="9">
        <v>2</v>
      </c>
      <c r="D560" s="37" t="s">
        <v>48</v>
      </c>
      <c r="E560" s="19">
        <v>1020</v>
      </c>
      <c r="F560" s="19"/>
      <c r="G560" s="19">
        <f t="shared" si="11"/>
        <v>1020</v>
      </c>
    </row>
    <row r="561" s="2" customFormat="1" customHeight="1" spans="1:7">
      <c r="A561" s="9">
        <v>37</v>
      </c>
      <c r="B561" s="9" t="s">
        <v>576</v>
      </c>
      <c r="C561" s="9">
        <v>1</v>
      </c>
      <c r="D561" s="37" t="s">
        <v>48</v>
      </c>
      <c r="E561" s="19">
        <v>550</v>
      </c>
      <c r="F561" s="19"/>
      <c r="G561" s="19">
        <f t="shared" si="11"/>
        <v>550</v>
      </c>
    </row>
    <row r="562" s="2" customFormat="1" customHeight="1" spans="1:7">
      <c r="A562" s="9">
        <v>38</v>
      </c>
      <c r="B562" s="9" t="s">
        <v>577</v>
      </c>
      <c r="C562" s="9">
        <v>1</v>
      </c>
      <c r="D562" s="37" t="s">
        <v>48</v>
      </c>
      <c r="E562" s="19">
        <v>550</v>
      </c>
      <c r="F562" s="19"/>
      <c r="G562" s="19">
        <f t="shared" si="11"/>
        <v>550</v>
      </c>
    </row>
    <row r="563" s="2" customFormat="1" customHeight="1" spans="1:7">
      <c r="A563" s="9">
        <v>39</v>
      </c>
      <c r="B563" s="9" t="s">
        <v>578</v>
      </c>
      <c r="C563" s="9">
        <v>2</v>
      </c>
      <c r="D563" s="37" t="s">
        <v>48</v>
      </c>
      <c r="E563" s="19">
        <v>1020</v>
      </c>
      <c r="F563" s="19"/>
      <c r="G563" s="19">
        <f t="shared" si="11"/>
        <v>1020</v>
      </c>
    </row>
    <row r="564" s="2" customFormat="1" customHeight="1" spans="1:7">
      <c r="A564" s="9">
        <v>40</v>
      </c>
      <c r="B564" s="9" t="s">
        <v>579</v>
      </c>
      <c r="C564" s="9">
        <v>1</v>
      </c>
      <c r="D564" s="37" t="s">
        <v>48</v>
      </c>
      <c r="E564" s="19">
        <v>550</v>
      </c>
      <c r="F564" s="19"/>
      <c r="G564" s="19">
        <f t="shared" si="11"/>
        <v>550</v>
      </c>
    </row>
    <row r="565" s="2" customFormat="1" customHeight="1" spans="1:7">
      <c r="A565" s="9">
        <v>41</v>
      </c>
      <c r="B565" s="9" t="s">
        <v>580</v>
      </c>
      <c r="C565" s="9">
        <v>1</v>
      </c>
      <c r="D565" s="37" t="s">
        <v>48</v>
      </c>
      <c r="E565" s="19">
        <v>550</v>
      </c>
      <c r="F565" s="19"/>
      <c r="G565" s="19">
        <f t="shared" si="11"/>
        <v>550</v>
      </c>
    </row>
    <row r="566" s="2" customFormat="1" customHeight="1" spans="1:7">
      <c r="A566" s="9">
        <v>42</v>
      </c>
      <c r="B566" s="9" t="s">
        <v>581</v>
      </c>
      <c r="C566" s="9">
        <v>2</v>
      </c>
      <c r="D566" s="37" t="s">
        <v>48</v>
      </c>
      <c r="E566" s="19">
        <v>1020</v>
      </c>
      <c r="F566" s="19"/>
      <c r="G566" s="19">
        <f t="shared" si="11"/>
        <v>1020</v>
      </c>
    </row>
    <row r="567" s="2" customFormat="1" customHeight="1" spans="1:7">
      <c r="A567" s="9">
        <v>43</v>
      </c>
      <c r="B567" s="9" t="s">
        <v>582</v>
      </c>
      <c r="C567" s="9">
        <v>1</v>
      </c>
      <c r="D567" s="37" t="s">
        <v>48</v>
      </c>
      <c r="E567" s="19">
        <v>550</v>
      </c>
      <c r="F567" s="19"/>
      <c r="G567" s="19">
        <f t="shared" si="11"/>
        <v>550</v>
      </c>
    </row>
    <row r="568" s="2" customFormat="1" customHeight="1" spans="1:7">
      <c r="A568" s="9">
        <v>44</v>
      </c>
      <c r="B568" s="9" t="s">
        <v>583</v>
      </c>
      <c r="C568" s="9">
        <v>1</v>
      </c>
      <c r="D568" s="37" t="s">
        <v>48</v>
      </c>
      <c r="E568" s="19">
        <v>550</v>
      </c>
      <c r="F568" s="19"/>
      <c r="G568" s="19">
        <f t="shared" si="11"/>
        <v>550</v>
      </c>
    </row>
    <row r="569" s="2" customFormat="1" customHeight="1" spans="1:7">
      <c r="A569" s="9">
        <v>45</v>
      </c>
      <c r="B569" s="20" t="s">
        <v>584</v>
      </c>
      <c r="C569" s="21">
        <v>1</v>
      </c>
      <c r="D569" s="37" t="s">
        <v>48</v>
      </c>
      <c r="E569" s="19">
        <v>550</v>
      </c>
      <c r="F569" s="19"/>
      <c r="G569" s="19">
        <f t="shared" si="11"/>
        <v>550</v>
      </c>
    </row>
    <row r="570" s="2" customFormat="1" customHeight="1" spans="1:7">
      <c r="A570" s="9">
        <v>46</v>
      </c>
      <c r="B570" s="9" t="s">
        <v>585</v>
      </c>
      <c r="C570" s="9">
        <v>2</v>
      </c>
      <c r="D570" s="37" t="s">
        <v>48</v>
      </c>
      <c r="E570" s="19">
        <v>940</v>
      </c>
      <c r="F570" s="19"/>
      <c r="G570" s="19">
        <f t="shared" si="11"/>
        <v>940</v>
      </c>
    </row>
    <row r="571" s="2" customFormat="1" customHeight="1" spans="1:7">
      <c r="A571" s="9">
        <v>47</v>
      </c>
      <c r="B571" s="20" t="s">
        <v>586</v>
      </c>
      <c r="C571" s="21">
        <v>2</v>
      </c>
      <c r="D571" s="37" t="s">
        <v>48</v>
      </c>
      <c r="E571" s="19">
        <v>1020</v>
      </c>
      <c r="F571" s="19"/>
      <c r="G571" s="19">
        <f t="shared" si="11"/>
        <v>1020</v>
      </c>
    </row>
    <row r="572" s="2" customFormat="1" customHeight="1" spans="1:7">
      <c r="A572" s="9">
        <v>48</v>
      </c>
      <c r="B572" s="20" t="s">
        <v>587</v>
      </c>
      <c r="C572" s="21">
        <v>1</v>
      </c>
      <c r="D572" s="37" t="s">
        <v>48</v>
      </c>
      <c r="E572" s="19">
        <v>550</v>
      </c>
      <c r="F572" s="19"/>
      <c r="G572" s="19">
        <f t="shared" si="11"/>
        <v>550</v>
      </c>
    </row>
    <row r="573" s="2" customFormat="1" customHeight="1" spans="1:7">
      <c r="A573" s="9">
        <v>49</v>
      </c>
      <c r="B573" s="20" t="s">
        <v>588</v>
      </c>
      <c r="C573" s="21">
        <v>3</v>
      </c>
      <c r="D573" s="37" t="s">
        <v>48</v>
      </c>
      <c r="E573" s="19">
        <v>1470</v>
      </c>
      <c r="F573" s="19"/>
      <c r="G573" s="19">
        <f t="shared" si="11"/>
        <v>1470</v>
      </c>
    </row>
    <row r="574" s="2" customFormat="1" customHeight="1" spans="1:7">
      <c r="A574" s="9">
        <v>50</v>
      </c>
      <c r="B574" s="20" t="s">
        <v>589</v>
      </c>
      <c r="C574" s="21">
        <v>2</v>
      </c>
      <c r="D574" s="37" t="s">
        <v>48</v>
      </c>
      <c r="E574" s="19">
        <v>1020</v>
      </c>
      <c r="F574" s="19"/>
      <c r="G574" s="19">
        <f t="shared" si="11"/>
        <v>1020</v>
      </c>
    </row>
    <row r="575" s="2" customFormat="1" customHeight="1" spans="1:7">
      <c r="A575" s="9">
        <v>51</v>
      </c>
      <c r="B575" s="9" t="s">
        <v>590</v>
      </c>
      <c r="C575" s="9">
        <v>1</v>
      </c>
      <c r="D575" s="37" t="s">
        <v>48</v>
      </c>
      <c r="E575" s="19">
        <v>550</v>
      </c>
      <c r="F575" s="19"/>
      <c r="G575" s="19">
        <f t="shared" si="11"/>
        <v>550</v>
      </c>
    </row>
    <row r="576" s="2" customFormat="1" customHeight="1" spans="1:7">
      <c r="A576" s="9">
        <v>52</v>
      </c>
      <c r="B576" s="9" t="s">
        <v>591</v>
      </c>
      <c r="C576" s="9">
        <v>1</v>
      </c>
      <c r="D576" s="37" t="s">
        <v>48</v>
      </c>
      <c r="E576" s="19">
        <v>550</v>
      </c>
      <c r="F576" s="19"/>
      <c r="G576" s="19">
        <f t="shared" si="11"/>
        <v>550</v>
      </c>
    </row>
    <row r="577" s="2" customFormat="1" customHeight="1" spans="1:7">
      <c r="A577" s="9">
        <v>53</v>
      </c>
      <c r="B577" s="9" t="s">
        <v>592</v>
      </c>
      <c r="C577" s="9">
        <v>3</v>
      </c>
      <c r="D577" s="37" t="s">
        <v>48</v>
      </c>
      <c r="E577" s="19">
        <v>1470</v>
      </c>
      <c r="F577" s="19"/>
      <c r="G577" s="19">
        <f t="shared" si="11"/>
        <v>1470</v>
      </c>
    </row>
    <row r="578" s="2" customFormat="1" customHeight="1" spans="1:7">
      <c r="A578" s="9">
        <v>54</v>
      </c>
      <c r="B578" s="9" t="s">
        <v>593</v>
      </c>
      <c r="C578" s="9">
        <v>1</v>
      </c>
      <c r="D578" s="37" t="s">
        <v>48</v>
      </c>
      <c r="E578" s="19">
        <v>550</v>
      </c>
      <c r="F578" s="19"/>
      <c r="G578" s="19">
        <f t="shared" si="11"/>
        <v>550</v>
      </c>
    </row>
    <row r="579" s="2" customFormat="1" customHeight="1" spans="1:7">
      <c r="A579" s="9">
        <v>55</v>
      </c>
      <c r="B579" s="9" t="s">
        <v>594</v>
      </c>
      <c r="C579" s="9">
        <v>2</v>
      </c>
      <c r="D579" s="37" t="s">
        <v>48</v>
      </c>
      <c r="E579" s="19">
        <v>1020</v>
      </c>
      <c r="F579" s="19"/>
      <c r="G579" s="19">
        <f t="shared" si="11"/>
        <v>1020</v>
      </c>
    </row>
    <row r="580" s="2" customFormat="1" customHeight="1" spans="1:7">
      <c r="A580" s="9">
        <v>56</v>
      </c>
      <c r="B580" s="89" t="s">
        <v>595</v>
      </c>
      <c r="C580" s="9">
        <v>1</v>
      </c>
      <c r="D580" s="37" t="s">
        <v>48</v>
      </c>
      <c r="E580" s="19">
        <v>550</v>
      </c>
      <c r="F580" s="19"/>
      <c r="G580" s="19">
        <f t="shared" si="11"/>
        <v>550</v>
      </c>
    </row>
    <row r="581" s="2" customFormat="1" customHeight="1" spans="1:7">
      <c r="A581" s="9">
        <v>57</v>
      </c>
      <c r="B581" s="9" t="s">
        <v>596</v>
      </c>
      <c r="C581" s="9">
        <v>2</v>
      </c>
      <c r="D581" s="37" t="s">
        <v>48</v>
      </c>
      <c r="E581" s="19">
        <v>1020</v>
      </c>
      <c r="F581" s="19"/>
      <c r="G581" s="19">
        <f t="shared" si="11"/>
        <v>1020</v>
      </c>
    </row>
    <row r="582" s="2" customFormat="1" customHeight="1" spans="1:7">
      <c r="A582" s="9">
        <v>58</v>
      </c>
      <c r="B582" s="9" t="s">
        <v>597</v>
      </c>
      <c r="C582" s="9">
        <v>3</v>
      </c>
      <c r="D582" s="37" t="s">
        <v>48</v>
      </c>
      <c r="E582" s="19">
        <v>1470</v>
      </c>
      <c r="F582" s="19"/>
      <c r="G582" s="19">
        <f t="shared" si="11"/>
        <v>1470</v>
      </c>
    </row>
    <row r="583" s="2" customFormat="1" customHeight="1" spans="1:7">
      <c r="A583" s="9">
        <v>59</v>
      </c>
      <c r="B583" s="9" t="s">
        <v>598</v>
      </c>
      <c r="C583" s="9">
        <v>2</v>
      </c>
      <c r="D583" s="37" t="s">
        <v>48</v>
      </c>
      <c r="E583" s="19">
        <v>960</v>
      </c>
      <c r="F583" s="19"/>
      <c r="G583" s="19">
        <f t="shared" si="11"/>
        <v>960</v>
      </c>
    </row>
    <row r="584" s="2" customFormat="1" customHeight="1" spans="1:7">
      <c r="A584" s="9">
        <v>60</v>
      </c>
      <c r="B584" s="9" t="s">
        <v>599</v>
      </c>
      <c r="C584" s="9">
        <v>1</v>
      </c>
      <c r="D584" s="37" t="s">
        <v>48</v>
      </c>
      <c r="E584" s="19">
        <v>550</v>
      </c>
      <c r="F584" s="19"/>
      <c r="G584" s="19">
        <f t="shared" si="11"/>
        <v>550</v>
      </c>
    </row>
    <row r="585" s="2" customFormat="1" customHeight="1" spans="1:7">
      <c r="A585" s="9">
        <v>61</v>
      </c>
      <c r="B585" s="9" t="s">
        <v>600</v>
      </c>
      <c r="C585" s="9">
        <v>1</v>
      </c>
      <c r="D585" s="37" t="s">
        <v>48</v>
      </c>
      <c r="E585" s="19">
        <v>520</v>
      </c>
      <c r="F585" s="19"/>
      <c r="G585" s="19">
        <f t="shared" si="11"/>
        <v>520</v>
      </c>
    </row>
    <row r="586" s="2" customFormat="1" customHeight="1" spans="1:7">
      <c r="A586" s="9">
        <v>62</v>
      </c>
      <c r="B586" s="9" t="s">
        <v>601</v>
      </c>
      <c r="C586" s="9">
        <v>3</v>
      </c>
      <c r="D586" s="37" t="s">
        <v>48</v>
      </c>
      <c r="E586" s="19">
        <v>1470</v>
      </c>
      <c r="F586" s="19"/>
      <c r="G586" s="19">
        <f t="shared" si="11"/>
        <v>1470</v>
      </c>
    </row>
    <row r="587" s="2" customFormat="1" customHeight="1" spans="1:7">
      <c r="A587" s="9">
        <v>63</v>
      </c>
      <c r="B587" s="9" t="s">
        <v>602</v>
      </c>
      <c r="C587" s="9">
        <v>2</v>
      </c>
      <c r="D587" s="37" t="s">
        <v>48</v>
      </c>
      <c r="E587" s="19">
        <v>1100</v>
      </c>
      <c r="F587" s="19"/>
      <c r="G587" s="19">
        <f t="shared" si="11"/>
        <v>1100</v>
      </c>
    </row>
    <row r="588" s="2" customFormat="1" customHeight="1" spans="1:7">
      <c r="A588" s="9">
        <v>64</v>
      </c>
      <c r="B588" s="26" t="s">
        <v>603</v>
      </c>
      <c r="C588" s="9">
        <v>2</v>
      </c>
      <c r="D588" s="37" t="s">
        <v>48</v>
      </c>
      <c r="E588" s="19">
        <v>1100</v>
      </c>
      <c r="F588" s="19"/>
      <c r="G588" s="19">
        <f t="shared" si="11"/>
        <v>1100</v>
      </c>
    </row>
    <row r="589" s="2" customFormat="1" customHeight="1" spans="1:7">
      <c r="A589" s="9">
        <v>65</v>
      </c>
      <c r="B589" s="26" t="s">
        <v>752</v>
      </c>
      <c r="C589" s="9">
        <v>1</v>
      </c>
      <c r="D589" s="37" t="s">
        <v>48</v>
      </c>
      <c r="E589" s="19">
        <v>430</v>
      </c>
      <c r="F589" s="19"/>
      <c r="G589" s="19">
        <f t="shared" si="11"/>
        <v>430</v>
      </c>
    </row>
    <row r="590" s="2" customFormat="1" customHeight="1" spans="1:7">
      <c r="A590" s="9">
        <v>66</v>
      </c>
      <c r="B590" s="26" t="s">
        <v>753</v>
      </c>
      <c r="C590" s="9">
        <v>1</v>
      </c>
      <c r="D590" s="37" t="s">
        <v>48</v>
      </c>
      <c r="E590" s="19">
        <v>500</v>
      </c>
      <c r="F590" s="19"/>
      <c r="G590" s="19">
        <f t="shared" si="11"/>
        <v>500</v>
      </c>
    </row>
    <row r="591" s="2" customFormat="1" customHeight="1" spans="1:7">
      <c r="A591" s="9">
        <v>67</v>
      </c>
      <c r="B591" s="26" t="s">
        <v>754</v>
      </c>
      <c r="C591" s="9">
        <v>1</v>
      </c>
      <c r="D591" s="37" t="s">
        <v>48</v>
      </c>
      <c r="E591" s="19">
        <v>550</v>
      </c>
      <c r="F591" s="19"/>
      <c r="G591" s="19">
        <f t="shared" si="11"/>
        <v>550</v>
      </c>
    </row>
    <row r="592" s="2" customFormat="1" customHeight="1" spans="1:7">
      <c r="A592" s="9">
        <v>68</v>
      </c>
      <c r="B592" s="9" t="s">
        <v>604</v>
      </c>
      <c r="C592" s="9">
        <v>1</v>
      </c>
      <c r="D592" s="37" t="s">
        <v>78</v>
      </c>
      <c r="E592" s="19">
        <v>765</v>
      </c>
      <c r="F592" s="19"/>
      <c r="G592" s="19">
        <f t="shared" si="11"/>
        <v>765</v>
      </c>
    </row>
    <row r="593" s="2" customFormat="1" customHeight="1" spans="1:7">
      <c r="A593" s="9">
        <v>69</v>
      </c>
      <c r="B593" s="9" t="s">
        <v>605</v>
      </c>
      <c r="C593" s="9">
        <v>1</v>
      </c>
      <c r="D593" s="37" t="s">
        <v>78</v>
      </c>
      <c r="E593" s="19">
        <v>765</v>
      </c>
      <c r="F593" s="19"/>
      <c r="G593" s="19">
        <f t="shared" si="11"/>
        <v>765</v>
      </c>
    </row>
    <row r="594" s="2" customFormat="1" customHeight="1" spans="1:7">
      <c r="A594" s="9">
        <v>70</v>
      </c>
      <c r="B594" s="9" t="s">
        <v>606</v>
      </c>
      <c r="C594" s="9">
        <v>2</v>
      </c>
      <c r="D594" s="37" t="s">
        <v>78</v>
      </c>
      <c r="E594" s="19">
        <v>1530</v>
      </c>
      <c r="F594" s="19"/>
      <c r="G594" s="19">
        <f t="shared" si="11"/>
        <v>1530</v>
      </c>
    </row>
    <row r="595" s="2" customFormat="1" customHeight="1" spans="1:7">
      <c r="A595" s="9">
        <v>71</v>
      </c>
      <c r="B595" s="26" t="s">
        <v>607</v>
      </c>
      <c r="C595" s="9">
        <v>1</v>
      </c>
      <c r="D595" s="37" t="s">
        <v>78</v>
      </c>
      <c r="E595" s="19">
        <v>765</v>
      </c>
      <c r="F595" s="19"/>
      <c r="G595" s="19">
        <f t="shared" si="11"/>
        <v>765</v>
      </c>
    </row>
    <row r="596" s="2" customFormat="1" customHeight="1" spans="1:7">
      <c r="A596" s="9">
        <v>72</v>
      </c>
      <c r="B596" s="26" t="s">
        <v>608</v>
      </c>
      <c r="C596" s="9">
        <v>1</v>
      </c>
      <c r="D596" s="37" t="s">
        <v>78</v>
      </c>
      <c r="E596" s="19">
        <v>765</v>
      </c>
      <c r="F596" s="19"/>
      <c r="G596" s="19">
        <f t="shared" si="11"/>
        <v>765</v>
      </c>
    </row>
    <row r="597" s="2" customFormat="1" customHeight="1" spans="1:7">
      <c r="A597" s="9">
        <v>73</v>
      </c>
      <c r="B597" s="9" t="s">
        <v>609</v>
      </c>
      <c r="C597" s="9">
        <v>1</v>
      </c>
      <c r="D597" s="37" t="s">
        <v>78</v>
      </c>
      <c r="E597" s="19">
        <v>765</v>
      </c>
      <c r="F597" s="19"/>
      <c r="G597" s="19">
        <f t="shared" si="11"/>
        <v>765</v>
      </c>
    </row>
    <row r="598" s="2" customFormat="1" customHeight="1" spans="1:7">
      <c r="A598" s="9">
        <v>74</v>
      </c>
      <c r="B598" s="9" t="s">
        <v>610</v>
      </c>
      <c r="C598" s="9">
        <v>1</v>
      </c>
      <c r="D598" s="37" t="s">
        <v>78</v>
      </c>
      <c r="E598" s="19">
        <v>765</v>
      </c>
      <c r="F598" s="19"/>
      <c r="G598" s="19">
        <f t="shared" si="11"/>
        <v>765</v>
      </c>
    </row>
    <row r="599" s="2" customFormat="1" customHeight="1" spans="1:7">
      <c r="A599" s="9">
        <v>75</v>
      </c>
      <c r="B599" s="9" t="s">
        <v>611</v>
      </c>
      <c r="C599" s="9">
        <v>1</v>
      </c>
      <c r="D599" s="37" t="s">
        <v>78</v>
      </c>
      <c r="E599" s="19">
        <v>765</v>
      </c>
      <c r="F599" s="19"/>
      <c r="G599" s="19">
        <f t="shared" si="11"/>
        <v>765</v>
      </c>
    </row>
    <row r="600" s="2" customFormat="1" customHeight="1" spans="1:7">
      <c r="A600" s="9">
        <v>76</v>
      </c>
      <c r="B600" s="9" t="s">
        <v>612</v>
      </c>
      <c r="C600" s="9">
        <v>1</v>
      </c>
      <c r="D600" s="37" t="s">
        <v>78</v>
      </c>
      <c r="E600" s="19">
        <v>765</v>
      </c>
      <c r="F600" s="19"/>
      <c r="G600" s="19">
        <f t="shared" si="11"/>
        <v>765</v>
      </c>
    </row>
    <row r="601" s="2" customFormat="1" customHeight="1" spans="1:7">
      <c r="A601" s="9">
        <v>77</v>
      </c>
      <c r="B601" s="9" t="s">
        <v>613</v>
      </c>
      <c r="C601" s="9">
        <v>2</v>
      </c>
      <c r="D601" s="37" t="s">
        <v>78</v>
      </c>
      <c r="E601" s="19">
        <v>1530</v>
      </c>
      <c r="F601" s="19"/>
      <c r="G601" s="19">
        <f t="shared" si="11"/>
        <v>1530</v>
      </c>
    </row>
    <row r="602" s="2" customFormat="1" customHeight="1" spans="1:7">
      <c r="A602" s="9">
        <v>78</v>
      </c>
      <c r="B602" s="9" t="s">
        <v>614</v>
      </c>
      <c r="C602" s="9">
        <v>1</v>
      </c>
      <c r="D602" s="37" t="s">
        <v>78</v>
      </c>
      <c r="E602" s="19">
        <v>765</v>
      </c>
      <c r="F602" s="19"/>
      <c r="G602" s="19">
        <f t="shared" si="11"/>
        <v>765</v>
      </c>
    </row>
    <row r="603" s="2" customFormat="1" customHeight="1" spans="1:7">
      <c r="A603" s="9">
        <v>79</v>
      </c>
      <c r="B603" s="9" t="s">
        <v>615</v>
      </c>
      <c r="C603" s="9">
        <v>1</v>
      </c>
      <c r="D603" s="37" t="s">
        <v>78</v>
      </c>
      <c r="E603" s="19">
        <v>765</v>
      </c>
      <c r="F603" s="19"/>
      <c r="G603" s="19">
        <f t="shared" si="11"/>
        <v>765</v>
      </c>
    </row>
    <row r="604" s="2" customFormat="1" customHeight="1" spans="1:7">
      <c r="A604" s="9">
        <v>80</v>
      </c>
      <c r="B604" s="20" t="s">
        <v>616</v>
      </c>
      <c r="C604" s="21">
        <v>1</v>
      </c>
      <c r="D604" s="37" t="s">
        <v>78</v>
      </c>
      <c r="E604" s="19">
        <v>765</v>
      </c>
      <c r="F604" s="19"/>
      <c r="G604" s="19">
        <f t="shared" si="11"/>
        <v>765</v>
      </c>
    </row>
    <row r="605" s="2" customFormat="1" customHeight="1" spans="1:7">
      <c r="A605" s="9">
        <v>81</v>
      </c>
      <c r="B605" s="9" t="s">
        <v>617</v>
      </c>
      <c r="C605" s="9">
        <v>1</v>
      </c>
      <c r="D605" s="37" t="s">
        <v>78</v>
      </c>
      <c r="E605" s="19">
        <v>765</v>
      </c>
      <c r="F605" s="19"/>
      <c r="G605" s="19">
        <f t="shared" si="11"/>
        <v>765</v>
      </c>
    </row>
    <row r="606" s="2" customFormat="1" customHeight="1" spans="1:7">
      <c r="A606" s="9">
        <v>82</v>
      </c>
      <c r="B606" s="9" t="s">
        <v>618</v>
      </c>
      <c r="C606" s="9">
        <v>1</v>
      </c>
      <c r="D606" s="37" t="s">
        <v>78</v>
      </c>
      <c r="E606" s="19">
        <v>765</v>
      </c>
      <c r="F606" s="19"/>
      <c r="G606" s="19">
        <f t="shared" si="11"/>
        <v>765</v>
      </c>
    </row>
    <row r="607" s="2" customFormat="1" customHeight="1" spans="1:7">
      <c r="A607" s="9">
        <v>83</v>
      </c>
      <c r="B607" s="9" t="s">
        <v>619</v>
      </c>
      <c r="C607" s="9">
        <v>3</v>
      </c>
      <c r="D607" s="37" t="s">
        <v>78</v>
      </c>
      <c r="E607" s="19">
        <v>2295</v>
      </c>
      <c r="F607" s="19"/>
      <c r="G607" s="19">
        <f t="shared" si="11"/>
        <v>2295</v>
      </c>
    </row>
    <row r="608" s="2" customFormat="1" customHeight="1" spans="1:7">
      <c r="A608" s="9">
        <v>84</v>
      </c>
      <c r="B608" s="9" t="s">
        <v>620</v>
      </c>
      <c r="C608" s="9">
        <v>1</v>
      </c>
      <c r="D608" s="37" t="s">
        <v>78</v>
      </c>
      <c r="E608" s="19">
        <v>765</v>
      </c>
      <c r="F608" s="19"/>
      <c r="G608" s="19">
        <f t="shared" si="11"/>
        <v>765</v>
      </c>
    </row>
    <row r="609" s="2" customFormat="1" customHeight="1" spans="1:7">
      <c r="A609" s="9">
        <v>1</v>
      </c>
      <c r="B609" s="9" t="s">
        <v>621</v>
      </c>
      <c r="C609" s="9">
        <v>2</v>
      </c>
      <c r="D609" s="37" t="s">
        <v>9</v>
      </c>
      <c r="E609" s="19">
        <v>800</v>
      </c>
      <c r="F609" s="19"/>
      <c r="G609" s="19">
        <f t="shared" si="11"/>
        <v>800</v>
      </c>
    </row>
    <row r="610" s="2" customFormat="1" customHeight="1" spans="1:7">
      <c r="A610" s="9">
        <v>2</v>
      </c>
      <c r="B610" s="9" t="s">
        <v>622</v>
      </c>
      <c r="C610" s="9">
        <v>2</v>
      </c>
      <c r="D610" s="37" t="s">
        <v>9</v>
      </c>
      <c r="E610" s="19">
        <v>840</v>
      </c>
      <c r="F610" s="19"/>
      <c r="G610" s="19">
        <f t="shared" si="11"/>
        <v>840</v>
      </c>
    </row>
    <row r="611" s="2" customFormat="1" customHeight="1" spans="1:7">
      <c r="A611" s="9">
        <v>3</v>
      </c>
      <c r="B611" s="9" t="s">
        <v>623</v>
      </c>
      <c r="C611" s="9">
        <v>2</v>
      </c>
      <c r="D611" s="37" t="s">
        <v>9</v>
      </c>
      <c r="E611" s="19">
        <v>840</v>
      </c>
      <c r="F611" s="19"/>
      <c r="G611" s="19">
        <f t="shared" si="11"/>
        <v>840</v>
      </c>
    </row>
    <row r="612" s="2" customFormat="1" customHeight="1" spans="1:7">
      <c r="A612" s="9">
        <v>4</v>
      </c>
      <c r="B612" s="9" t="s">
        <v>624</v>
      </c>
      <c r="C612" s="9">
        <v>2</v>
      </c>
      <c r="D612" s="37" t="s">
        <v>9</v>
      </c>
      <c r="E612" s="19">
        <v>840</v>
      </c>
      <c r="F612" s="19"/>
      <c r="G612" s="19">
        <f t="shared" si="11"/>
        <v>840</v>
      </c>
    </row>
    <row r="613" s="2" customFormat="1" customHeight="1" spans="1:7">
      <c r="A613" s="9">
        <v>5</v>
      </c>
      <c r="B613" s="9" t="s">
        <v>625</v>
      </c>
      <c r="C613" s="9">
        <v>3</v>
      </c>
      <c r="D613" s="37" t="s">
        <v>9</v>
      </c>
      <c r="E613" s="19">
        <v>1170</v>
      </c>
      <c r="F613" s="19"/>
      <c r="G613" s="19">
        <f t="shared" si="11"/>
        <v>1170</v>
      </c>
    </row>
    <row r="614" s="2" customFormat="1" customHeight="1" spans="1:7">
      <c r="A614" s="9">
        <v>6</v>
      </c>
      <c r="B614" s="9" t="s">
        <v>626</v>
      </c>
      <c r="C614" s="9">
        <v>3</v>
      </c>
      <c r="D614" s="37" t="s">
        <v>9</v>
      </c>
      <c r="E614" s="19">
        <v>1080</v>
      </c>
      <c r="F614" s="19"/>
      <c r="G614" s="19">
        <f t="shared" si="11"/>
        <v>1080</v>
      </c>
    </row>
    <row r="615" s="2" customFormat="1" customHeight="1" spans="1:7">
      <c r="A615" s="9">
        <v>7</v>
      </c>
      <c r="B615" s="9" t="s">
        <v>627</v>
      </c>
      <c r="C615" s="9">
        <v>1</v>
      </c>
      <c r="D615" s="37" t="s">
        <v>9</v>
      </c>
      <c r="E615" s="19">
        <v>420</v>
      </c>
      <c r="F615" s="19"/>
      <c r="G615" s="19">
        <f t="shared" si="11"/>
        <v>420</v>
      </c>
    </row>
    <row r="616" s="2" customFormat="1" customHeight="1" spans="1:7">
      <c r="A616" s="9">
        <v>8</v>
      </c>
      <c r="B616" s="9" t="s">
        <v>628</v>
      </c>
      <c r="C616" s="9">
        <v>2</v>
      </c>
      <c r="D616" s="37" t="s">
        <v>9</v>
      </c>
      <c r="E616" s="19">
        <v>740</v>
      </c>
      <c r="F616" s="19"/>
      <c r="G616" s="19">
        <f t="shared" si="11"/>
        <v>740</v>
      </c>
    </row>
    <row r="617" s="2" customFormat="1" customHeight="1" spans="1:7">
      <c r="A617" s="9">
        <v>9</v>
      </c>
      <c r="B617" s="9" t="s">
        <v>629</v>
      </c>
      <c r="C617" s="9">
        <v>1</v>
      </c>
      <c r="D617" s="37" t="s">
        <v>9</v>
      </c>
      <c r="E617" s="19">
        <v>420</v>
      </c>
      <c r="F617" s="19"/>
      <c r="G617" s="19">
        <f t="shared" si="11"/>
        <v>420</v>
      </c>
    </row>
    <row r="618" s="2" customFormat="1" customHeight="1" spans="1:7">
      <c r="A618" s="9">
        <v>10</v>
      </c>
      <c r="B618" s="9" t="s">
        <v>630</v>
      </c>
      <c r="C618" s="9">
        <v>3</v>
      </c>
      <c r="D618" s="37" t="s">
        <v>9</v>
      </c>
      <c r="E618" s="19">
        <v>1110</v>
      </c>
      <c r="F618" s="19"/>
      <c r="G618" s="19">
        <f t="shared" si="11"/>
        <v>1110</v>
      </c>
    </row>
    <row r="619" s="2" customFormat="1" customHeight="1" spans="1:7">
      <c r="A619" s="9">
        <v>11</v>
      </c>
      <c r="B619" s="9" t="s">
        <v>631</v>
      </c>
      <c r="C619" s="9">
        <v>1</v>
      </c>
      <c r="D619" s="37" t="s">
        <v>9</v>
      </c>
      <c r="E619" s="19">
        <v>420</v>
      </c>
      <c r="F619" s="19"/>
      <c r="G619" s="19">
        <f t="shared" ref="G619:G682" si="12">SUM(E619:F619)</f>
        <v>420</v>
      </c>
    </row>
    <row r="620" s="2" customFormat="1" customHeight="1" spans="1:7">
      <c r="A620" s="9">
        <v>12</v>
      </c>
      <c r="B620" s="9" t="s">
        <v>632</v>
      </c>
      <c r="C620" s="9">
        <v>2</v>
      </c>
      <c r="D620" s="37" t="s">
        <v>9</v>
      </c>
      <c r="E620" s="19">
        <v>820</v>
      </c>
      <c r="F620" s="19"/>
      <c r="G620" s="19">
        <f t="shared" si="12"/>
        <v>820</v>
      </c>
    </row>
    <row r="621" s="2" customFormat="1" customHeight="1" spans="1:7">
      <c r="A621" s="9">
        <v>13</v>
      </c>
      <c r="B621" s="9" t="s">
        <v>633</v>
      </c>
      <c r="C621" s="9">
        <v>2</v>
      </c>
      <c r="D621" s="37" t="s">
        <v>9</v>
      </c>
      <c r="E621" s="19">
        <v>760</v>
      </c>
      <c r="F621" s="19"/>
      <c r="G621" s="19">
        <f t="shared" si="12"/>
        <v>760</v>
      </c>
    </row>
    <row r="622" s="2" customFormat="1" customHeight="1" spans="1:7">
      <c r="A622" s="9">
        <v>14</v>
      </c>
      <c r="B622" s="9" t="s">
        <v>634</v>
      </c>
      <c r="C622" s="9">
        <v>2</v>
      </c>
      <c r="D622" s="37" t="s">
        <v>9</v>
      </c>
      <c r="E622" s="19">
        <v>820</v>
      </c>
      <c r="F622" s="19"/>
      <c r="G622" s="19">
        <f t="shared" si="12"/>
        <v>820</v>
      </c>
    </row>
    <row r="623" s="2" customFormat="1" customHeight="1" spans="1:7">
      <c r="A623" s="9">
        <v>15</v>
      </c>
      <c r="B623" s="9" t="s">
        <v>635</v>
      </c>
      <c r="C623" s="9">
        <v>3</v>
      </c>
      <c r="D623" s="37" t="s">
        <v>9</v>
      </c>
      <c r="E623" s="19">
        <v>1260</v>
      </c>
      <c r="F623" s="19"/>
      <c r="G623" s="19">
        <f t="shared" si="12"/>
        <v>1260</v>
      </c>
    </row>
    <row r="624" s="2" customFormat="1" customHeight="1" spans="1:7">
      <c r="A624" s="9">
        <v>16</v>
      </c>
      <c r="B624" s="9" t="s">
        <v>636</v>
      </c>
      <c r="C624" s="9">
        <v>3</v>
      </c>
      <c r="D624" s="37" t="s">
        <v>9</v>
      </c>
      <c r="E624" s="19">
        <v>1170</v>
      </c>
      <c r="F624" s="19"/>
      <c r="G624" s="19">
        <f t="shared" si="12"/>
        <v>1170</v>
      </c>
    </row>
    <row r="625" s="2" customFormat="1" customHeight="1" spans="1:7">
      <c r="A625" s="9">
        <v>17</v>
      </c>
      <c r="B625" s="9" t="s">
        <v>637</v>
      </c>
      <c r="C625" s="9">
        <v>2</v>
      </c>
      <c r="D625" s="37" t="s">
        <v>9</v>
      </c>
      <c r="E625" s="19">
        <v>840</v>
      </c>
      <c r="F625" s="19"/>
      <c r="G625" s="19">
        <f t="shared" si="12"/>
        <v>840</v>
      </c>
    </row>
    <row r="626" s="2" customFormat="1" customHeight="1" spans="1:7">
      <c r="A626" s="9">
        <v>18</v>
      </c>
      <c r="B626" s="9" t="s">
        <v>638</v>
      </c>
      <c r="C626" s="9">
        <v>2</v>
      </c>
      <c r="D626" s="37" t="s">
        <v>9</v>
      </c>
      <c r="E626" s="19">
        <v>820</v>
      </c>
      <c r="F626" s="19"/>
      <c r="G626" s="19">
        <f t="shared" si="12"/>
        <v>820</v>
      </c>
    </row>
    <row r="627" s="2" customFormat="1" customHeight="1" spans="1:7">
      <c r="A627" s="9">
        <v>19</v>
      </c>
      <c r="B627" s="9" t="s">
        <v>639</v>
      </c>
      <c r="C627" s="9">
        <v>4</v>
      </c>
      <c r="D627" s="37" t="s">
        <v>9</v>
      </c>
      <c r="E627" s="19">
        <v>1640</v>
      </c>
      <c r="F627" s="19"/>
      <c r="G627" s="19">
        <f t="shared" si="12"/>
        <v>1640</v>
      </c>
    </row>
    <row r="628" s="2" customFormat="1" customHeight="1" spans="1:7">
      <c r="A628" s="9">
        <v>20</v>
      </c>
      <c r="B628" s="9" t="s">
        <v>640</v>
      </c>
      <c r="C628" s="9">
        <v>3</v>
      </c>
      <c r="D628" s="37" t="s">
        <v>9</v>
      </c>
      <c r="E628" s="19">
        <v>1260</v>
      </c>
      <c r="F628" s="19"/>
      <c r="G628" s="19">
        <f t="shared" si="12"/>
        <v>1260</v>
      </c>
    </row>
    <row r="629" s="2" customFormat="1" customHeight="1" spans="1:7">
      <c r="A629" s="9">
        <v>21</v>
      </c>
      <c r="B629" s="9" t="s">
        <v>641</v>
      </c>
      <c r="C629" s="9">
        <v>2</v>
      </c>
      <c r="D629" s="37" t="s">
        <v>9</v>
      </c>
      <c r="E629" s="19">
        <v>820</v>
      </c>
      <c r="F629" s="19"/>
      <c r="G629" s="19">
        <f t="shared" si="12"/>
        <v>820</v>
      </c>
    </row>
    <row r="630" s="2" customFormat="1" customHeight="1" spans="1:7">
      <c r="A630" s="9">
        <v>22</v>
      </c>
      <c r="B630" s="9" t="s">
        <v>642</v>
      </c>
      <c r="C630" s="9">
        <v>1</v>
      </c>
      <c r="D630" s="37" t="s">
        <v>9</v>
      </c>
      <c r="E630" s="19">
        <v>420</v>
      </c>
      <c r="F630" s="19"/>
      <c r="G630" s="19">
        <f t="shared" si="12"/>
        <v>420</v>
      </c>
    </row>
    <row r="631" s="2" customFormat="1" customHeight="1" spans="1:7">
      <c r="A631" s="9">
        <v>23</v>
      </c>
      <c r="B631" s="9" t="s">
        <v>643</v>
      </c>
      <c r="C631" s="9">
        <v>1</v>
      </c>
      <c r="D631" s="37" t="s">
        <v>9</v>
      </c>
      <c r="E631" s="19">
        <v>420</v>
      </c>
      <c r="F631" s="19"/>
      <c r="G631" s="19">
        <f t="shared" si="12"/>
        <v>420</v>
      </c>
    </row>
    <row r="632" s="2" customFormat="1" customHeight="1" spans="1:7">
      <c r="A632" s="9">
        <v>24</v>
      </c>
      <c r="B632" s="9" t="s">
        <v>644</v>
      </c>
      <c r="C632" s="9">
        <v>2</v>
      </c>
      <c r="D632" s="37" t="s">
        <v>9</v>
      </c>
      <c r="E632" s="19">
        <v>840</v>
      </c>
      <c r="F632" s="19"/>
      <c r="G632" s="19">
        <f t="shared" si="12"/>
        <v>840</v>
      </c>
    </row>
    <row r="633" s="2" customFormat="1" customHeight="1" spans="1:7">
      <c r="A633" s="9">
        <v>25</v>
      </c>
      <c r="B633" s="35" t="s">
        <v>645</v>
      </c>
      <c r="C633" s="35">
        <v>2</v>
      </c>
      <c r="D633" s="37" t="s">
        <v>9</v>
      </c>
      <c r="E633" s="19">
        <v>840</v>
      </c>
      <c r="F633" s="19"/>
      <c r="G633" s="19">
        <f t="shared" si="12"/>
        <v>840</v>
      </c>
    </row>
    <row r="634" s="2" customFormat="1" customHeight="1" spans="1:7">
      <c r="A634" s="9">
        <v>26</v>
      </c>
      <c r="B634" s="35" t="s">
        <v>646</v>
      </c>
      <c r="C634" s="35">
        <v>3</v>
      </c>
      <c r="D634" s="37" t="s">
        <v>9</v>
      </c>
      <c r="E634" s="19">
        <v>1050</v>
      </c>
      <c r="F634" s="19"/>
      <c r="G634" s="19">
        <f t="shared" si="12"/>
        <v>1050</v>
      </c>
    </row>
    <row r="635" s="2" customFormat="1" customHeight="1" spans="1:7">
      <c r="A635" s="9">
        <v>27</v>
      </c>
      <c r="B635" s="35" t="s">
        <v>647</v>
      </c>
      <c r="C635" s="35">
        <v>2</v>
      </c>
      <c r="D635" s="37" t="s">
        <v>9</v>
      </c>
      <c r="E635" s="19">
        <v>800</v>
      </c>
      <c r="F635" s="19"/>
      <c r="G635" s="19">
        <f t="shared" si="12"/>
        <v>800</v>
      </c>
    </row>
    <row r="636" s="2" customFormat="1" customHeight="1" spans="1:7">
      <c r="A636" s="9">
        <v>28</v>
      </c>
      <c r="B636" s="35" t="s">
        <v>762</v>
      </c>
      <c r="C636" s="35">
        <v>2</v>
      </c>
      <c r="D636" s="37" t="s">
        <v>9</v>
      </c>
      <c r="E636" s="19">
        <v>660</v>
      </c>
      <c r="F636" s="19"/>
      <c r="G636" s="19">
        <f t="shared" si="12"/>
        <v>660</v>
      </c>
    </row>
    <row r="637" s="2" customFormat="1" customHeight="1" spans="1:7">
      <c r="A637" s="9">
        <v>29</v>
      </c>
      <c r="B637" s="9" t="s">
        <v>649</v>
      </c>
      <c r="C637" s="9">
        <v>1</v>
      </c>
      <c r="D637" s="37" t="s">
        <v>48</v>
      </c>
      <c r="E637" s="19">
        <v>550</v>
      </c>
      <c r="F637" s="19"/>
      <c r="G637" s="19">
        <f t="shared" si="12"/>
        <v>550</v>
      </c>
    </row>
    <row r="638" s="2" customFormat="1" customHeight="1" spans="1:7">
      <c r="A638" s="9">
        <v>30</v>
      </c>
      <c r="B638" s="9" t="s">
        <v>650</v>
      </c>
      <c r="C638" s="9">
        <v>1</v>
      </c>
      <c r="D638" s="37" t="s">
        <v>48</v>
      </c>
      <c r="E638" s="19">
        <v>550</v>
      </c>
      <c r="F638" s="19"/>
      <c r="G638" s="19">
        <f t="shared" si="12"/>
        <v>550</v>
      </c>
    </row>
    <row r="639" s="2" customFormat="1" customHeight="1" spans="1:7">
      <c r="A639" s="9">
        <v>31</v>
      </c>
      <c r="B639" s="9" t="s">
        <v>651</v>
      </c>
      <c r="C639" s="9">
        <v>3</v>
      </c>
      <c r="D639" s="37" t="s">
        <v>48</v>
      </c>
      <c r="E639" s="19">
        <v>1410</v>
      </c>
      <c r="F639" s="19"/>
      <c r="G639" s="19">
        <f t="shared" si="12"/>
        <v>1410</v>
      </c>
    </row>
    <row r="640" s="2" customFormat="1" customHeight="1" spans="1:7">
      <c r="A640" s="9">
        <v>32</v>
      </c>
      <c r="B640" s="9" t="s">
        <v>755</v>
      </c>
      <c r="C640" s="9">
        <v>1</v>
      </c>
      <c r="D640" s="37" t="s">
        <v>48</v>
      </c>
      <c r="E640" s="19">
        <v>510</v>
      </c>
      <c r="F640" s="19"/>
      <c r="G640" s="19">
        <f t="shared" si="12"/>
        <v>510</v>
      </c>
    </row>
    <row r="641" s="2" customFormat="1" customHeight="1" spans="1:7">
      <c r="A641" s="9">
        <v>33</v>
      </c>
      <c r="B641" s="9" t="s">
        <v>653</v>
      </c>
      <c r="C641" s="9">
        <v>1</v>
      </c>
      <c r="D641" s="37" t="s">
        <v>48</v>
      </c>
      <c r="E641" s="19">
        <v>550</v>
      </c>
      <c r="F641" s="19"/>
      <c r="G641" s="19">
        <f t="shared" si="12"/>
        <v>550</v>
      </c>
    </row>
    <row r="642" s="2" customFormat="1" customHeight="1" spans="1:7">
      <c r="A642" s="9">
        <v>34</v>
      </c>
      <c r="B642" s="9" t="s">
        <v>654</v>
      </c>
      <c r="C642" s="9">
        <v>3</v>
      </c>
      <c r="D642" s="37" t="s">
        <v>48</v>
      </c>
      <c r="E642" s="19">
        <v>1500</v>
      </c>
      <c r="F642" s="19"/>
      <c r="G642" s="19">
        <f t="shared" si="12"/>
        <v>1500</v>
      </c>
    </row>
    <row r="643" s="2" customFormat="1" customHeight="1" spans="1:7">
      <c r="A643" s="9">
        <v>35</v>
      </c>
      <c r="B643" s="9" t="s">
        <v>655</v>
      </c>
      <c r="C643" s="9">
        <v>2</v>
      </c>
      <c r="D643" s="37" t="s">
        <v>48</v>
      </c>
      <c r="E643" s="19">
        <v>1000</v>
      </c>
      <c r="F643" s="19"/>
      <c r="G643" s="19">
        <f t="shared" si="12"/>
        <v>1000</v>
      </c>
    </row>
    <row r="644" s="2" customFormat="1" customHeight="1" spans="1:7">
      <c r="A644" s="9">
        <v>36</v>
      </c>
      <c r="B644" s="9" t="s">
        <v>656</v>
      </c>
      <c r="C644" s="9">
        <v>1</v>
      </c>
      <c r="D644" s="37" t="s">
        <v>48</v>
      </c>
      <c r="E644" s="19">
        <v>550</v>
      </c>
      <c r="F644" s="19"/>
      <c r="G644" s="19">
        <f t="shared" si="12"/>
        <v>550</v>
      </c>
    </row>
    <row r="645" s="2" customFormat="1" customHeight="1" spans="1:7">
      <c r="A645" s="9">
        <v>37</v>
      </c>
      <c r="B645" s="9" t="s">
        <v>657</v>
      </c>
      <c r="C645" s="9">
        <v>2</v>
      </c>
      <c r="D645" s="37" t="s">
        <v>48</v>
      </c>
      <c r="E645" s="19">
        <v>1060</v>
      </c>
      <c r="F645" s="19"/>
      <c r="G645" s="19">
        <f t="shared" si="12"/>
        <v>1060</v>
      </c>
    </row>
    <row r="646" s="2" customFormat="1" customHeight="1" spans="1:7">
      <c r="A646" s="9">
        <v>38</v>
      </c>
      <c r="B646" s="9" t="s">
        <v>658</v>
      </c>
      <c r="C646" s="9">
        <v>2</v>
      </c>
      <c r="D646" s="37" t="s">
        <v>48</v>
      </c>
      <c r="E646" s="19">
        <v>1000</v>
      </c>
      <c r="F646" s="19"/>
      <c r="G646" s="19">
        <f t="shared" si="12"/>
        <v>1000</v>
      </c>
    </row>
    <row r="647" s="2" customFormat="1" customHeight="1" spans="1:7">
      <c r="A647" s="9">
        <v>39</v>
      </c>
      <c r="B647" s="9" t="s">
        <v>659</v>
      </c>
      <c r="C647" s="9">
        <v>2</v>
      </c>
      <c r="D647" s="37" t="s">
        <v>48</v>
      </c>
      <c r="E647" s="19">
        <v>1100</v>
      </c>
      <c r="F647" s="19"/>
      <c r="G647" s="19">
        <f t="shared" si="12"/>
        <v>1100</v>
      </c>
    </row>
    <row r="648" s="2" customFormat="1" customHeight="1" spans="1:7">
      <c r="A648" s="9">
        <v>40</v>
      </c>
      <c r="B648" s="9" t="s">
        <v>660</v>
      </c>
      <c r="C648" s="9">
        <v>1</v>
      </c>
      <c r="D648" s="37" t="s">
        <v>48</v>
      </c>
      <c r="E648" s="19">
        <v>520</v>
      </c>
      <c r="F648" s="19"/>
      <c r="G648" s="19">
        <f t="shared" si="12"/>
        <v>520</v>
      </c>
    </row>
    <row r="649" s="2" customFormat="1" customHeight="1" spans="1:7">
      <c r="A649" s="9">
        <v>41</v>
      </c>
      <c r="B649" s="9" t="s">
        <v>661</v>
      </c>
      <c r="C649" s="9">
        <v>1</v>
      </c>
      <c r="D649" s="37" t="s">
        <v>48</v>
      </c>
      <c r="E649" s="19">
        <v>500</v>
      </c>
      <c r="F649" s="19"/>
      <c r="G649" s="19">
        <f t="shared" si="12"/>
        <v>500</v>
      </c>
    </row>
    <row r="650" s="2" customFormat="1" customHeight="1" spans="1:7">
      <c r="A650" s="9">
        <v>42</v>
      </c>
      <c r="B650" s="9" t="s">
        <v>662</v>
      </c>
      <c r="C650" s="9">
        <v>3</v>
      </c>
      <c r="D650" s="37" t="s">
        <v>48</v>
      </c>
      <c r="E650" s="19">
        <v>1500</v>
      </c>
      <c r="F650" s="19"/>
      <c r="G650" s="19">
        <f t="shared" si="12"/>
        <v>1500</v>
      </c>
    </row>
    <row r="651" s="2" customFormat="1" customHeight="1" spans="1:7">
      <c r="A651" s="9">
        <v>43</v>
      </c>
      <c r="B651" s="9" t="s">
        <v>663</v>
      </c>
      <c r="C651" s="9">
        <v>4</v>
      </c>
      <c r="D651" s="37" t="s">
        <v>48</v>
      </c>
      <c r="E651" s="19">
        <v>2040</v>
      </c>
      <c r="F651" s="19"/>
      <c r="G651" s="19">
        <f t="shared" si="12"/>
        <v>2040</v>
      </c>
    </row>
    <row r="652" s="2" customFormat="1" customHeight="1" spans="1:7">
      <c r="A652" s="9">
        <v>44</v>
      </c>
      <c r="B652" s="9" t="s">
        <v>664</v>
      </c>
      <c r="C652" s="9">
        <v>4</v>
      </c>
      <c r="D652" s="37" t="s">
        <v>48</v>
      </c>
      <c r="E652" s="19">
        <v>2000</v>
      </c>
      <c r="F652" s="19"/>
      <c r="G652" s="19">
        <f t="shared" si="12"/>
        <v>2000</v>
      </c>
    </row>
    <row r="653" s="2" customFormat="1" customHeight="1" spans="1:7">
      <c r="A653" s="9">
        <v>45</v>
      </c>
      <c r="B653" s="9" t="s">
        <v>665</v>
      </c>
      <c r="C653" s="9">
        <v>3</v>
      </c>
      <c r="D653" s="37" t="s">
        <v>48</v>
      </c>
      <c r="E653" s="19">
        <v>1650</v>
      </c>
      <c r="F653" s="19"/>
      <c r="G653" s="19">
        <f t="shared" si="12"/>
        <v>1650</v>
      </c>
    </row>
    <row r="654" s="2" customFormat="1" customHeight="1" spans="1:7">
      <c r="A654" s="9">
        <v>46</v>
      </c>
      <c r="B654" s="35" t="s">
        <v>666</v>
      </c>
      <c r="C654" s="35">
        <v>3</v>
      </c>
      <c r="D654" s="37" t="s">
        <v>48</v>
      </c>
      <c r="E654" s="19">
        <v>1320</v>
      </c>
      <c r="F654" s="19"/>
      <c r="G654" s="19">
        <f t="shared" si="12"/>
        <v>1320</v>
      </c>
    </row>
    <row r="655" s="2" customFormat="1" customHeight="1" spans="1:7">
      <c r="A655" s="9">
        <v>47</v>
      </c>
      <c r="B655" s="9" t="s">
        <v>667</v>
      </c>
      <c r="C655" s="9">
        <v>3</v>
      </c>
      <c r="D655" s="37" t="s">
        <v>48</v>
      </c>
      <c r="E655" s="19">
        <v>1410</v>
      </c>
      <c r="F655" s="19"/>
      <c r="G655" s="19">
        <f t="shared" si="12"/>
        <v>1410</v>
      </c>
    </row>
    <row r="656" s="2" customFormat="1" customHeight="1" spans="1:7">
      <c r="A656" s="9">
        <v>48</v>
      </c>
      <c r="B656" s="9" t="s">
        <v>668</v>
      </c>
      <c r="C656" s="9">
        <v>2</v>
      </c>
      <c r="D656" s="37" t="s">
        <v>78</v>
      </c>
      <c r="E656" s="19">
        <v>1530</v>
      </c>
      <c r="F656" s="19"/>
      <c r="G656" s="19">
        <f t="shared" si="12"/>
        <v>1530</v>
      </c>
    </row>
    <row r="657" s="2" customFormat="1" customHeight="1" spans="1:7">
      <c r="A657" s="9">
        <v>49</v>
      </c>
      <c r="B657" s="9" t="s">
        <v>669</v>
      </c>
      <c r="C657" s="9">
        <v>1</v>
      </c>
      <c r="D657" s="37" t="s">
        <v>78</v>
      </c>
      <c r="E657" s="19">
        <v>765</v>
      </c>
      <c r="F657" s="19"/>
      <c r="G657" s="19">
        <f t="shared" si="12"/>
        <v>765</v>
      </c>
    </row>
    <row r="658" s="2" customFormat="1" customHeight="1" spans="1:7">
      <c r="A658" s="9">
        <v>50</v>
      </c>
      <c r="B658" s="9" t="s">
        <v>670</v>
      </c>
      <c r="C658" s="9">
        <v>1</v>
      </c>
      <c r="D658" s="37" t="s">
        <v>78</v>
      </c>
      <c r="E658" s="19">
        <v>765</v>
      </c>
      <c r="F658" s="19"/>
      <c r="G658" s="19">
        <f t="shared" si="12"/>
        <v>765</v>
      </c>
    </row>
    <row r="659" s="2" customFormat="1" customHeight="1" spans="1:7">
      <c r="A659" s="9">
        <v>51</v>
      </c>
      <c r="B659" s="9" t="s">
        <v>261</v>
      </c>
      <c r="C659" s="9">
        <v>1</v>
      </c>
      <c r="D659" s="37" t="s">
        <v>78</v>
      </c>
      <c r="E659" s="19">
        <v>765</v>
      </c>
      <c r="F659" s="19"/>
      <c r="G659" s="19">
        <f t="shared" si="12"/>
        <v>765</v>
      </c>
    </row>
    <row r="660" s="2" customFormat="1" customHeight="1" spans="1:7">
      <c r="A660" s="9">
        <v>52</v>
      </c>
      <c r="B660" s="9" t="s">
        <v>671</v>
      </c>
      <c r="C660" s="9">
        <v>1</v>
      </c>
      <c r="D660" s="37" t="s">
        <v>78</v>
      </c>
      <c r="E660" s="19">
        <v>765</v>
      </c>
      <c r="F660" s="19"/>
      <c r="G660" s="19">
        <f t="shared" si="12"/>
        <v>765</v>
      </c>
    </row>
    <row r="661" s="2" customFormat="1" customHeight="1" spans="1:7">
      <c r="A661" s="9">
        <v>53</v>
      </c>
      <c r="B661" s="9" t="s">
        <v>672</v>
      </c>
      <c r="C661" s="9">
        <v>1</v>
      </c>
      <c r="D661" s="37" t="s">
        <v>78</v>
      </c>
      <c r="E661" s="19">
        <v>765</v>
      </c>
      <c r="F661" s="19"/>
      <c r="G661" s="19">
        <f t="shared" si="12"/>
        <v>765</v>
      </c>
    </row>
    <row r="662" s="2" customFormat="1" customHeight="1" spans="1:7">
      <c r="A662" s="9">
        <v>54</v>
      </c>
      <c r="B662" s="35" t="s">
        <v>648</v>
      </c>
      <c r="C662" s="35">
        <v>1</v>
      </c>
      <c r="D662" s="37" t="s">
        <v>78</v>
      </c>
      <c r="E662" s="19">
        <v>765</v>
      </c>
      <c r="F662" s="19"/>
      <c r="G662" s="19">
        <f t="shared" si="12"/>
        <v>765</v>
      </c>
    </row>
    <row r="663" s="2" customFormat="1" customHeight="1" spans="1:7">
      <c r="A663" s="9">
        <v>55</v>
      </c>
      <c r="B663" s="9" t="s">
        <v>673</v>
      </c>
      <c r="C663" s="9">
        <v>3</v>
      </c>
      <c r="D663" s="37" t="s">
        <v>78</v>
      </c>
      <c r="E663" s="19">
        <v>2295</v>
      </c>
      <c r="F663" s="19"/>
      <c r="G663" s="19">
        <f t="shared" si="12"/>
        <v>2295</v>
      </c>
    </row>
    <row r="664" s="2" customFormat="1" customHeight="1" spans="1:7">
      <c r="A664" s="9">
        <v>1</v>
      </c>
      <c r="B664" s="9" t="s">
        <v>674</v>
      </c>
      <c r="C664" s="9">
        <v>1</v>
      </c>
      <c r="D664" s="37" t="s">
        <v>9</v>
      </c>
      <c r="E664" s="19">
        <v>420</v>
      </c>
      <c r="F664" s="19"/>
      <c r="G664" s="19">
        <f t="shared" si="12"/>
        <v>420</v>
      </c>
    </row>
    <row r="665" s="2" customFormat="1" customHeight="1" spans="1:7">
      <c r="A665" s="9">
        <v>2</v>
      </c>
      <c r="B665" s="9" t="s">
        <v>675</v>
      </c>
      <c r="C665" s="9">
        <v>3</v>
      </c>
      <c r="D665" s="37" t="s">
        <v>9</v>
      </c>
      <c r="E665" s="19">
        <v>1260</v>
      </c>
      <c r="F665" s="19"/>
      <c r="G665" s="19">
        <f t="shared" si="12"/>
        <v>1260</v>
      </c>
    </row>
    <row r="666" s="2" customFormat="1" customHeight="1" spans="1:7">
      <c r="A666" s="9">
        <v>3</v>
      </c>
      <c r="B666" s="9" t="s">
        <v>676</v>
      </c>
      <c r="C666" s="9">
        <v>2</v>
      </c>
      <c r="D666" s="37" t="s">
        <v>9</v>
      </c>
      <c r="E666" s="19">
        <v>800</v>
      </c>
      <c r="F666" s="19"/>
      <c r="G666" s="19">
        <f t="shared" si="12"/>
        <v>800</v>
      </c>
    </row>
    <row r="667" s="2" customFormat="1" customHeight="1" spans="1:7">
      <c r="A667" s="9">
        <v>4</v>
      </c>
      <c r="B667" s="9" t="s">
        <v>677</v>
      </c>
      <c r="C667" s="9">
        <v>3</v>
      </c>
      <c r="D667" s="37" t="s">
        <v>9</v>
      </c>
      <c r="E667" s="19">
        <v>1170</v>
      </c>
      <c r="F667" s="19"/>
      <c r="G667" s="19">
        <f t="shared" si="12"/>
        <v>1170</v>
      </c>
    </row>
    <row r="668" s="2" customFormat="1" customHeight="1" spans="1:7">
      <c r="A668" s="9">
        <v>5</v>
      </c>
      <c r="B668" s="9" t="s">
        <v>678</v>
      </c>
      <c r="C668" s="9">
        <v>2</v>
      </c>
      <c r="D668" s="37" t="s">
        <v>9</v>
      </c>
      <c r="E668" s="19">
        <v>840</v>
      </c>
      <c r="F668" s="19"/>
      <c r="G668" s="19">
        <f t="shared" si="12"/>
        <v>840</v>
      </c>
    </row>
    <row r="669" s="2" customFormat="1" customHeight="1" spans="1:7">
      <c r="A669" s="9">
        <v>6</v>
      </c>
      <c r="B669" s="9" t="s">
        <v>679</v>
      </c>
      <c r="C669" s="9">
        <v>3</v>
      </c>
      <c r="D669" s="37" t="s">
        <v>9</v>
      </c>
      <c r="E669" s="19">
        <v>1050</v>
      </c>
      <c r="F669" s="19"/>
      <c r="G669" s="19">
        <f t="shared" si="12"/>
        <v>1050</v>
      </c>
    </row>
    <row r="670" s="2" customFormat="1" customHeight="1" spans="1:7">
      <c r="A670" s="9">
        <v>7</v>
      </c>
      <c r="B670" s="9" t="s">
        <v>681</v>
      </c>
      <c r="C670" s="9">
        <v>1</v>
      </c>
      <c r="D670" s="37" t="s">
        <v>9</v>
      </c>
      <c r="E670" s="19">
        <v>420</v>
      </c>
      <c r="F670" s="19"/>
      <c r="G670" s="19">
        <f t="shared" si="12"/>
        <v>420</v>
      </c>
    </row>
    <row r="671" s="2" customFormat="1" customHeight="1" spans="1:7">
      <c r="A671" s="9">
        <v>8</v>
      </c>
      <c r="B671" s="9" t="s">
        <v>682</v>
      </c>
      <c r="C671" s="9">
        <v>2</v>
      </c>
      <c r="D671" s="37" t="s">
        <v>9</v>
      </c>
      <c r="E671" s="19">
        <v>840</v>
      </c>
      <c r="F671" s="19"/>
      <c r="G671" s="19">
        <f t="shared" si="12"/>
        <v>840</v>
      </c>
    </row>
    <row r="672" s="2" customFormat="1" customHeight="1" spans="1:7">
      <c r="A672" s="9">
        <v>9</v>
      </c>
      <c r="B672" s="9" t="s">
        <v>683</v>
      </c>
      <c r="C672" s="9">
        <v>4</v>
      </c>
      <c r="D672" s="37" t="s">
        <v>9</v>
      </c>
      <c r="E672" s="19">
        <v>1480</v>
      </c>
      <c r="F672" s="19"/>
      <c r="G672" s="19">
        <f t="shared" si="12"/>
        <v>1480</v>
      </c>
    </row>
    <row r="673" s="2" customFormat="1" customHeight="1" spans="1:7">
      <c r="A673" s="9">
        <v>10</v>
      </c>
      <c r="B673" s="9" t="s">
        <v>684</v>
      </c>
      <c r="C673" s="9">
        <v>3</v>
      </c>
      <c r="D673" s="37" t="s">
        <v>9</v>
      </c>
      <c r="E673" s="19">
        <v>1080</v>
      </c>
      <c r="F673" s="19"/>
      <c r="G673" s="19">
        <f t="shared" si="12"/>
        <v>1080</v>
      </c>
    </row>
    <row r="674" s="2" customFormat="1" customHeight="1" spans="1:7">
      <c r="A674" s="9">
        <v>11</v>
      </c>
      <c r="B674" s="9" t="s">
        <v>685</v>
      </c>
      <c r="C674" s="9">
        <v>2</v>
      </c>
      <c r="D674" s="37" t="s">
        <v>9</v>
      </c>
      <c r="E674" s="19">
        <v>840</v>
      </c>
      <c r="F674" s="19"/>
      <c r="G674" s="19">
        <f t="shared" si="12"/>
        <v>840</v>
      </c>
    </row>
    <row r="675" s="2" customFormat="1" customHeight="1" spans="1:7">
      <c r="A675" s="9">
        <v>12</v>
      </c>
      <c r="B675" s="9" t="s">
        <v>686</v>
      </c>
      <c r="C675" s="9">
        <v>2</v>
      </c>
      <c r="D675" s="37" t="s">
        <v>9</v>
      </c>
      <c r="E675" s="19">
        <v>840</v>
      </c>
      <c r="F675" s="19"/>
      <c r="G675" s="19">
        <f t="shared" si="12"/>
        <v>840</v>
      </c>
    </row>
    <row r="676" s="2" customFormat="1" customHeight="1" spans="1:7">
      <c r="A676" s="9">
        <v>13</v>
      </c>
      <c r="B676" s="9" t="s">
        <v>687</v>
      </c>
      <c r="C676" s="9">
        <v>2</v>
      </c>
      <c r="D676" s="37" t="s">
        <v>9</v>
      </c>
      <c r="E676" s="19">
        <v>840</v>
      </c>
      <c r="F676" s="19"/>
      <c r="G676" s="19">
        <f t="shared" si="12"/>
        <v>840</v>
      </c>
    </row>
    <row r="677" s="2" customFormat="1" customHeight="1" spans="1:7">
      <c r="A677" s="9">
        <v>14</v>
      </c>
      <c r="B677" s="9" t="s">
        <v>688</v>
      </c>
      <c r="C677" s="9">
        <v>2</v>
      </c>
      <c r="D677" s="37" t="s">
        <v>9</v>
      </c>
      <c r="E677" s="19">
        <v>840</v>
      </c>
      <c r="F677" s="19"/>
      <c r="G677" s="19">
        <f t="shared" si="12"/>
        <v>840</v>
      </c>
    </row>
    <row r="678" s="2" customFormat="1" customHeight="1" spans="1:7">
      <c r="A678" s="9">
        <v>15</v>
      </c>
      <c r="B678" s="9" t="s">
        <v>689</v>
      </c>
      <c r="C678" s="9">
        <v>2</v>
      </c>
      <c r="D678" s="37" t="s">
        <v>9</v>
      </c>
      <c r="E678" s="19">
        <v>840</v>
      </c>
      <c r="F678" s="19"/>
      <c r="G678" s="19">
        <f t="shared" si="12"/>
        <v>840</v>
      </c>
    </row>
    <row r="679" s="2" customFormat="1" customHeight="1" spans="1:7">
      <c r="A679" s="9">
        <v>16</v>
      </c>
      <c r="B679" s="9" t="s">
        <v>690</v>
      </c>
      <c r="C679" s="9">
        <v>3</v>
      </c>
      <c r="D679" s="37" t="s">
        <v>9</v>
      </c>
      <c r="E679" s="19">
        <v>1200</v>
      </c>
      <c r="F679" s="19"/>
      <c r="G679" s="19">
        <f t="shared" si="12"/>
        <v>1200</v>
      </c>
    </row>
    <row r="680" s="2" customFormat="1" customHeight="1" spans="1:7">
      <c r="A680" s="9">
        <v>17</v>
      </c>
      <c r="B680" s="9" t="s">
        <v>691</v>
      </c>
      <c r="C680" s="9">
        <v>3</v>
      </c>
      <c r="D680" s="37" t="s">
        <v>9</v>
      </c>
      <c r="E680" s="19">
        <v>1050</v>
      </c>
      <c r="F680" s="19"/>
      <c r="G680" s="19">
        <f t="shared" si="12"/>
        <v>1050</v>
      </c>
    </row>
    <row r="681" s="2" customFormat="1" customHeight="1" spans="1:7">
      <c r="A681" s="9">
        <v>18</v>
      </c>
      <c r="B681" s="9" t="s">
        <v>692</v>
      </c>
      <c r="C681" s="9">
        <v>3</v>
      </c>
      <c r="D681" s="37" t="s">
        <v>9</v>
      </c>
      <c r="E681" s="19">
        <v>1350</v>
      </c>
      <c r="F681" s="19"/>
      <c r="G681" s="19">
        <f t="shared" si="12"/>
        <v>1350</v>
      </c>
    </row>
    <row r="682" s="2" customFormat="1" customHeight="1" spans="1:7">
      <c r="A682" s="9">
        <v>19</v>
      </c>
      <c r="B682" s="9" t="s">
        <v>693</v>
      </c>
      <c r="C682" s="9">
        <v>3</v>
      </c>
      <c r="D682" s="37" t="s">
        <v>9</v>
      </c>
      <c r="E682" s="19">
        <v>1260</v>
      </c>
      <c r="F682" s="19"/>
      <c r="G682" s="19">
        <f t="shared" si="12"/>
        <v>1260</v>
      </c>
    </row>
    <row r="683" s="2" customFormat="1" customHeight="1" spans="1:7">
      <c r="A683" s="9">
        <v>20</v>
      </c>
      <c r="B683" s="9" t="s">
        <v>694</v>
      </c>
      <c r="C683" s="9">
        <v>2</v>
      </c>
      <c r="D683" s="37" t="s">
        <v>9</v>
      </c>
      <c r="E683" s="19">
        <v>840</v>
      </c>
      <c r="F683" s="19"/>
      <c r="G683" s="19">
        <f t="shared" ref="G683:G740" si="13">SUM(E683:F683)</f>
        <v>840</v>
      </c>
    </row>
    <row r="684" s="2" customFormat="1" customHeight="1" spans="1:7">
      <c r="A684" s="9">
        <v>21</v>
      </c>
      <c r="B684" s="9" t="s">
        <v>695</v>
      </c>
      <c r="C684" s="9">
        <v>2</v>
      </c>
      <c r="D684" s="37" t="s">
        <v>9</v>
      </c>
      <c r="E684" s="19">
        <v>840</v>
      </c>
      <c r="F684" s="19"/>
      <c r="G684" s="19">
        <f t="shared" si="13"/>
        <v>840</v>
      </c>
    </row>
    <row r="685" s="2" customFormat="1" customHeight="1" spans="1:7">
      <c r="A685" s="9">
        <v>22</v>
      </c>
      <c r="B685" s="9" t="s">
        <v>696</v>
      </c>
      <c r="C685" s="9">
        <v>3</v>
      </c>
      <c r="D685" s="37" t="s">
        <v>9</v>
      </c>
      <c r="E685" s="19">
        <v>1260</v>
      </c>
      <c r="F685" s="19"/>
      <c r="G685" s="19">
        <f t="shared" si="13"/>
        <v>1260</v>
      </c>
    </row>
    <row r="686" s="2" customFormat="1" customHeight="1" spans="1:7">
      <c r="A686" s="9">
        <v>23</v>
      </c>
      <c r="B686" s="9" t="s">
        <v>697</v>
      </c>
      <c r="C686" s="9">
        <v>4</v>
      </c>
      <c r="D686" s="37" t="s">
        <v>9</v>
      </c>
      <c r="E686" s="49">
        <v>1680</v>
      </c>
      <c r="F686" s="19"/>
      <c r="G686" s="19">
        <f t="shared" si="13"/>
        <v>1680</v>
      </c>
    </row>
    <row r="687" s="2" customFormat="1" customHeight="1" spans="1:7">
      <c r="A687" s="9">
        <v>24</v>
      </c>
      <c r="B687" s="9" t="s">
        <v>698</v>
      </c>
      <c r="C687" s="9">
        <v>2</v>
      </c>
      <c r="D687" s="37" t="s">
        <v>9</v>
      </c>
      <c r="E687" s="19">
        <v>820</v>
      </c>
      <c r="F687" s="19"/>
      <c r="G687" s="19">
        <f t="shared" si="13"/>
        <v>820</v>
      </c>
    </row>
    <row r="688" s="2" customFormat="1" customHeight="1" spans="1:7">
      <c r="A688" s="9">
        <v>25</v>
      </c>
      <c r="B688" s="9" t="s">
        <v>699</v>
      </c>
      <c r="C688" s="9">
        <v>2</v>
      </c>
      <c r="D688" s="37" t="s">
        <v>9</v>
      </c>
      <c r="E688" s="19">
        <v>800</v>
      </c>
      <c r="F688" s="19"/>
      <c r="G688" s="19">
        <f t="shared" si="13"/>
        <v>800</v>
      </c>
    </row>
    <row r="689" s="2" customFormat="1" customHeight="1" spans="1:7">
      <c r="A689" s="9">
        <v>26</v>
      </c>
      <c r="B689" s="9" t="s">
        <v>700</v>
      </c>
      <c r="C689" s="9">
        <v>4</v>
      </c>
      <c r="D689" s="37" t="s">
        <v>9</v>
      </c>
      <c r="E689" s="19">
        <v>1560</v>
      </c>
      <c r="F689" s="19"/>
      <c r="G689" s="19">
        <f t="shared" si="13"/>
        <v>1560</v>
      </c>
    </row>
    <row r="690" s="2" customFormat="1" customHeight="1" spans="1:7">
      <c r="A690" s="9">
        <v>27</v>
      </c>
      <c r="B690" s="9" t="s">
        <v>701</v>
      </c>
      <c r="C690" s="9">
        <v>1</v>
      </c>
      <c r="D690" s="37" t="s">
        <v>48</v>
      </c>
      <c r="E690" s="19">
        <v>550</v>
      </c>
      <c r="F690" s="19"/>
      <c r="G690" s="19">
        <f t="shared" si="13"/>
        <v>550</v>
      </c>
    </row>
    <row r="691" s="2" customFormat="1" customHeight="1" spans="1:7">
      <c r="A691" s="9">
        <v>28</v>
      </c>
      <c r="B691" s="9" t="s">
        <v>702</v>
      </c>
      <c r="C691" s="9">
        <v>1</v>
      </c>
      <c r="D691" s="37" t="s">
        <v>48</v>
      </c>
      <c r="E691" s="19">
        <v>550</v>
      </c>
      <c r="F691" s="19"/>
      <c r="G691" s="19">
        <f t="shared" si="13"/>
        <v>550</v>
      </c>
    </row>
    <row r="692" s="2" customFormat="1" customHeight="1" spans="1:7">
      <c r="A692" s="9">
        <v>29</v>
      </c>
      <c r="B692" s="9" t="s">
        <v>703</v>
      </c>
      <c r="C692" s="9">
        <v>1</v>
      </c>
      <c r="D692" s="37" t="s">
        <v>48</v>
      </c>
      <c r="E692" s="19">
        <v>550</v>
      </c>
      <c r="F692" s="19"/>
      <c r="G692" s="19">
        <f t="shared" si="13"/>
        <v>550</v>
      </c>
    </row>
    <row r="693" s="2" customFormat="1" customHeight="1" spans="1:7">
      <c r="A693" s="9">
        <v>30</v>
      </c>
      <c r="B693" s="9" t="s">
        <v>704</v>
      </c>
      <c r="C693" s="9">
        <v>3</v>
      </c>
      <c r="D693" s="37" t="s">
        <v>48</v>
      </c>
      <c r="E693" s="19">
        <v>1470</v>
      </c>
      <c r="F693" s="19"/>
      <c r="G693" s="19">
        <f t="shared" si="13"/>
        <v>1470</v>
      </c>
    </row>
    <row r="694" s="2" customFormat="1" customHeight="1" spans="1:7">
      <c r="A694" s="9">
        <v>31</v>
      </c>
      <c r="B694" s="9" t="s">
        <v>705</v>
      </c>
      <c r="C694" s="9">
        <v>2</v>
      </c>
      <c r="D694" s="37" t="s">
        <v>48</v>
      </c>
      <c r="E694" s="19">
        <v>1000</v>
      </c>
      <c r="F694" s="19"/>
      <c r="G694" s="19">
        <f t="shared" si="13"/>
        <v>1000</v>
      </c>
    </row>
    <row r="695" s="2" customFormat="1" customHeight="1" spans="1:7">
      <c r="A695" s="9">
        <v>32</v>
      </c>
      <c r="B695" s="9" t="s">
        <v>706</v>
      </c>
      <c r="C695" s="9">
        <v>1</v>
      </c>
      <c r="D695" s="37" t="s">
        <v>48</v>
      </c>
      <c r="E695" s="19">
        <v>550</v>
      </c>
      <c r="F695" s="19"/>
      <c r="G695" s="19">
        <f t="shared" si="13"/>
        <v>550</v>
      </c>
    </row>
    <row r="696" s="2" customFormat="1" customHeight="1" spans="1:7">
      <c r="A696" s="9">
        <v>33</v>
      </c>
      <c r="B696" s="9" t="s">
        <v>707</v>
      </c>
      <c r="C696" s="9">
        <v>2</v>
      </c>
      <c r="D696" s="37" t="s">
        <v>48</v>
      </c>
      <c r="E696" s="19">
        <v>1020</v>
      </c>
      <c r="F696" s="19"/>
      <c r="G696" s="19">
        <f t="shared" si="13"/>
        <v>1020</v>
      </c>
    </row>
    <row r="697" s="2" customFormat="1" customHeight="1" spans="1:7">
      <c r="A697" s="9">
        <v>34</v>
      </c>
      <c r="B697" s="9" t="s">
        <v>708</v>
      </c>
      <c r="C697" s="9">
        <v>2</v>
      </c>
      <c r="D697" s="37" t="s">
        <v>48</v>
      </c>
      <c r="E697" s="19">
        <v>1000</v>
      </c>
      <c r="F697" s="19"/>
      <c r="G697" s="19">
        <f t="shared" si="13"/>
        <v>1000</v>
      </c>
    </row>
    <row r="698" s="2" customFormat="1" customHeight="1" spans="1:7">
      <c r="A698" s="9">
        <v>35</v>
      </c>
      <c r="B698" s="9" t="s">
        <v>709</v>
      </c>
      <c r="C698" s="9">
        <v>1</v>
      </c>
      <c r="D698" s="37" t="s">
        <v>48</v>
      </c>
      <c r="E698" s="19">
        <v>550</v>
      </c>
      <c r="F698" s="19"/>
      <c r="G698" s="19">
        <f t="shared" si="13"/>
        <v>550</v>
      </c>
    </row>
    <row r="699" s="2" customFormat="1" customHeight="1" spans="1:7">
      <c r="A699" s="9">
        <v>36</v>
      </c>
      <c r="B699" s="9" t="s">
        <v>710</v>
      </c>
      <c r="C699" s="9">
        <v>1</v>
      </c>
      <c r="D699" s="37" t="s">
        <v>48</v>
      </c>
      <c r="E699" s="19">
        <v>550</v>
      </c>
      <c r="F699" s="19"/>
      <c r="G699" s="19">
        <f t="shared" si="13"/>
        <v>550</v>
      </c>
    </row>
    <row r="700" s="2" customFormat="1" customHeight="1" spans="1:7">
      <c r="A700" s="9">
        <v>37</v>
      </c>
      <c r="B700" s="9" t="s">
        <v>711</v>
      </c>
      <c r="C700" s="9">
        <v>2</v>
      </c>
      <c r="D700" s="9" t="s">
        <v>48</v>
      </c>
      <c r="E700" s="19">
        <v>1100</v>
      </c>
      <c r="F700" s="19"/>
      <c r="G700" s="19">
        <f t="shared" si="13"/>
        <v>1100</v>
      </c>
    </row>
    <row r="701" s="2" customFormat="1" customHeight="1" spans="1:7">
      <c r="A701" s="9">
        <v>38</v>
      </c>
      <c r="B701" s="9" t="s">
        <v>712</v>
      </c>
      <c r="C701" s="9">
        <v>3</v>
      </c>
      <c r="D701" s="9" t="s">
        <v>48</v>
      </c>
      <c r="E701" s="19">
        <v>1350</v>
      </c>
      <c r="F701" s="19"/>
      <c r="G701" s="19">
        <f t="shared" si="13"/>
        <v>1350</v>
      </c>
    </row>
    <row r="702" s="2" customFormat="1" customHeight="1" spans="1:7">
      <c r="A702" s="9">
        <v>39</v>
      </c>
      <c r="B702" s="9" t="s">
        <v>713</v>
      </c>
      <c r="C702" s="9">
        <v>3</v>
      </c>
      <c r="D702" s="9" t="s">
        <v>48</v>
      </c>
      <c r="E702" s="19">
        <v>1380</v>
      </c>
      <c r="F702" s="19"/>
      <c r="G702" s="19">
        <f t="shared" si="13"/>
        <v>1380</v>
      </c>
    </row>
    <row r="703" s="2" customFormat="1" customHeight="1" spans="1:7">
      <c r="A703" s="9">
        <v>40</v>
      </c>
      <c r="B703" s="9" t="s">
        <v>715</v>
      </c>
      <c r="C703" s="9">
        <v>4</v>
      </c>
      <c r="D703" s="9" t="s">
        <v>48</v>
      </c>
      <c r="E703" s="19">
        <v>2200</v>
      </c>
      <c r="F703" s="19"/>
      <c r="G703" s="19">
        <f t="shared" si="13"/>
        <v>2200</v>
      </c>
    </row>
    <row r="704" s="2" customFormat="1" customHeight="1" spans="1:7">
      <c r="A704" s="9">
        <v>41</v>
      </c>
      <c r="B704" s="9" t="s">
        <v>716</v>
      </c>
      <c r="C704" s="9">
        <v>1</v>
      </c>
      <c r="D704" s="9" t="s">
        <v>48</v>
      </c>
      <c r="E704" s="19">
        <v>550</v>
      </c>
      <c r="F704" s="19"/>
      <c r="G704" s="19">
        <f t="shared" si="13"/>
        <v>550</v>
      </c>
    </row>
    <row r="705" s="2" customFormat="1" customHeight="1" spans="1:7">
      <c r="A705" s="9">
        <v>42</v>
      </c>
      <c r="B705" s="20" t="s">
        <v>717</v>
      </c>
      <c r="C705" s="21">
        <v>2</v>
      </c>
      <c r="D705" s="22" t="s">
        <v>48</v>
      </c>
      <c r="E705" s="19">
        <v>1100</v>
      </c>
      <c r="F705" s="19"/>
      <c r="G705" s="19">
        <f t="shared" si="13"/>
        <v>1100</v>
      </c>
    </row>
    <row r="706" s="2" customFormat="1" customHeight="1" spans="1:7">
      <c r="A706" s="9">
        <v>43</v>
      </c>
      <c r="B706" s="20" t="s">
        <v>718</v>
      </c>
      <c r="C706" s="21">
        <v>4</v>
      </c>
      <c r="D706" s="22" t="s">
        <v>48</v>
      </c>
      <c r="E706" s="19">
        <v>2000</v>
      </c>
      <c r="F706" s="19"/>
      <c r="G706" s="19">
        <f t="shared" si="13"/>
        <v>2000</v>
      </c>
    </row>
    <row r="707" s="2" customFormat="1" customHeight="1" spans="1:7">
      <c r="A707" s="9">
        <v>44</v>
      </c>
      <c r="B707" s="20" t="s">
        <v>719</v>
      </c>
      <c r="C707" s="21">
        <v>1</v>
      </c>
      <c r="D707" s="22" t="s">
        <v>48</v>
      </c>
      <c r="E707" s="19">
        <v>550</v>
      </c>
      <c r="F707" s="19"/>
      <c r="G707" s="19">
        <f t="shared" si="13"/>
        <v>550</v>
      </c>
    </row>
    <row r="708" s="2" customFormat="1" customHeight="1" spans="1:7">
      <c r="A708" s="9">
        <v>45</v>
      </c>
      <c r="B708" s="20" t="s">
        <v>720</v>
      </c>
      <c r="C708" s="21">
        <v>1</v>
      </c>
      <c r="D708" s="22" t="s">
        <v>48</v>
      </c>
      <c r="E708" s="19">
        <v>550</v>
      </c>
      <c r="F708" s="19"/>
      <c r="G708" s="19">
        <f t="shared" si="13"/>
        <v>550</v>
      </c>
    </row>
    <row r="709" s="2" customFormat="1" customHeight="1" spans="1:7">
      <c r="A709" s="9">
        <v>46</v>
      </c>
      <c r="B709" s="20" t="s">
        <v>721</v>
      </c>
      <c r="C709" s="21">
        <v>4</v>
      </c>
      <c r="D709" s="22" t="s">
        <v>48</v>
      </c>
      <c r="E709" s="19">
        <v>1920</v>
      </c>
      <c r="F709" s="19"/>
      <c r="G709" s="19">
        <f t="shared" si="13"/>
        <v>1920</v>
      </c>
    </row>
    <row r="710" s="2" customFormat="1" customHeight="1" spans="1:7">
      <c r="A710" s="9">
        <v>47</v>
      </c>
      <c r="B710" s="20" t="s">
        <v>722</v>
      </c>
      <c r="C710" s="21">
        <v>1</v>
      </c>
      <c r="D710" s="22" t="s">
        <v>48</v>
      </c>
      <c r="E710" s="19">
        <v>550</v>
      </c>
      <c r="F710" s="19"/>
      <c r="G710" s="19">
        <f t="shared" si="13"/>
        <v>550</v>
      </c>
    </row>
    <row r="711" s="2" customFormat="1" customHeight="1" spans="1:7">
      <c r="A711" s="9">
        <v>48</v>
      </c>
      <c r="B711" s="20" t="s">
        <v>756</v>
      </c>
      <c r="C711" s="21">
        <v>3</v>
      </c>
      <c r="D711" s="22" t="s">
        <v>48</v>
      </c>
      <c r="E711" s="19">
        <v>1650</v>
      </c>
      <c r="F711" s="19"/>
      <c r="G711" s="19">
        <f t="shared" si="13"/>
        <v>1650</v>
      </c>
    </row>
    <row r="712" s="2" customFormat="1" customHeight="1" spans="1:7">
      <c r="A712" s="9">
        <v>49</v>
      </c>
      <c r="B712" s="20" t="s">
        <v>757</v>
      </c>
      <c r="C712" s="21">
        <v>2</v>
      </c>
      <c r="D712" s="22" t="s">
        <v>48</v>
      </c>
      <c r="E712" s="19">
        <v>1000</v>
      </c>
      <c r="F712" s="19"/>
      <c r="G712" s="19">
        <f t="shared" si="13"/>
        <v>1000</v>
      </c>
    </row>
    <row r="713" s="2" customFormat="1" customHeight="1" spans="1:7">
      <c r="A713" s="9">
        <v>50</v>
      </c>
      <c r="B713" s="9" t="s">
        <v>723</v>
      </c>
      <c r="C713" s="9">
        <v>1</v>
      </c>
      <c r="D713" s="37" t="s">
        <v>78</v>
      </c>
      <c r="E713" s="19">
        <v>765</v>
      </c>
      <c r="F713" s="19"/>
      <c r="G713" s="19">
        <f t="shared" si="13"/>
        <v>765</v>
      </c>
    </row>
    <row r="714" s="2" customFormat="1" customHeight="1" spans="1:7">
      <c r="A714" s="9">
        <v>51</v>
      </c>
      <c r="B714" s="9" t="s">
        <v>724</v>
      </c>
      <c r="C714" s="9">
        <v>1</v>
      </c>
      <c r="D714" s="37" t="s">
        <v>78</v>
      </c>
      <c r="E714" s="19">
        <v>765</v>
      </c>
      <c r="F714" s="19"/>
      <c r="G714" s="19">
        <f t="shared" si="13"/>
        <v>765</v>
      </c>
    </row>
    <row r="715" s="2" customFormat="1" customHeight="1" spans="1:7">
      <c r="A715" s="9">
        <v>52</v>
      </c>
      <c r="B715" s="9" t="s">
        <v>725</v>
      </c>
      <c r="C715" s="9">
        <v>1</v>
      </c>
      <c r="D715" s="37" t="s">
        <v>78</v>
      </c>
      <c r="E715" s="19">
        <v>765</v>
      </c>
      <c r="F715" s="19"/>
      <c r="G715" s="19">
        <f t="shared" si="13"/>
        <v>765</v>
      </c>
    </row>
    <row r="716" s="2" customFormat="1" customHeight="1" spans="1:7">
      <c r="A716" s="9">
        <v>53</v>
      </c>
      <c r="B716" s="9" t="s">
        <v>726</v>
      </c>
      <c r="C716" s="9">
        <v>1</v>
      </c>
      <c r="D716" s="37" t="s">
        <v>78</v>
      </c>
      <c r="E716" s="19">
        <v>765</v>
      </c>
      <c r="F716" s="19"/>
      <c r="G716" s="19">
        <f t="shared" si="13"/>
        <v>765</v>
      </c>
    </row>
    <row r="717" s="2" customFormat="1" customHeight="1" spans="1:7">
      <c r="A717" s="9">
        <v>54</v>
      </c>
      <c r="B717" s="9" t="s">
        <v>727</v>
      </c>
      <c r="C717" s="9">
        <v>1</v>
      </c>
      <c r="D717" s="37" t="s">
        <v>78</v>
      </c>
      <c r="E717" s="19">
        <v>765</v>
      </c>
      <c r="F717" s="19"/>
      <c r="G717" s="19">
        <f t="shared" si="13"/>
        <v>765</v>
      </c>
    </row>
    <row r="718" s="2" customFormat="1" customHeight="1" spans="1:7">
      <c r="A718" s="9">
        <v>55</v>
      </c>
      <c r="B718" s="9" t="s">
        <v>728</v>
      </c>
      <c r="C718" s="9">
        <v>2</v>
      </c>
      <c r="D718" s="37" t="s">
        <v>78</v>
      </c>
      <c r="E718" s="19">
        <v>1530</v>
      </c>
      <c r="F718" s="19"/>
      <c r="G718" s="19">
        <f t="shared" si="13"/>
        <v>1530</v>
      </c>
    </row>
    <row r="719" s="2" customFormat="1" customHeight="1" spans="1:7">
      <c r="A719" s="9">
        <v>56</v>
      </c>
      <c r="B719" s="9" t="s">
        <v>729</v>
      </c>
      <c r="C719" s="9">
        <v>1</v>
      </c>
      <c r="D719" s="37" t="s">
        <v>78</v>
      </c>
      <c r="E719" s="19">
        <v>765</v>
      </c>
      <c r="F719" s="19"/>
      <c r="G719" s="19">
        <f t="shared" si="13"/>
        <v>765</v>
      </c>
    </row>
    <row r="720" s="2" customFormat="1" customHeight="1" spans="1:7">
      <c r="A720" s="9">
        <v>57</v>
      </c>
      <c r="B720" s="9" t="s">
        <v>730</v>
      </c>
      <c r="C720" s="9">
        <v>4</v>
      </c>
      <c r="D720" s="37" t="s">
        <v>78</v>
      </c>
      <c r="E720" s="19">
        <v>3060</v>
      </c>
      <c r="F720" s="19"/>
      <c r="G720" s="19">
        <f t="shared" si="13"/>
        <v>3060</v>
      </c>
    </row>
    <row r="721" s="2" customFormat="1" customHeight="1" spans="1:7">
      <c r="A721" s="9">
        <v>58</v>
      </c>
      <c r="B721" s="9" t="s">
        <v>731</v>
      </c>
      <c r="C721" s="9">
        <v>1</v>
      </c>
      <c r="D721" s="37" t="s">
        <v>78</v>
      </c>
      <c r="E721" s="19">
        <v>765</v>
      </c>
      <c r="F721" s="19"/>
      <c r="G721" s="19">
        <f t="shared" si="13"/>
        <v>765</v>
      </c>
    </row>
    <row r="722" s="2" customFormat="1" customHeight="1" spans="1:7">
      <c r="A722" s="9">
        <v>59</v>
      </c>
      <c r="B722" s="9" t="s">
        <v>732</v>
      </c>
      <c r="C722" s="9">
        <v>1</v>
      </c>
      <c r="D722" s="37" t="s">
        <v>78</v>
      </c>
      <c r="E722" s="19">
        <v>765</v>
      </c>
      <c r="F722" s="19"/>
      <c r="G722" s="19">
        <f t="shared" si="13"/>
        <v>765</v>
      </c>
    </row>
    <row r="723" s="2" customFormat="1" customHeight="1" spans="1:7">
      <c r="A723" s="9">
        <v>60</v>
      </c>
      <c r="B723" s="9" t="s">
        <v>733</v>
      </c>
      <c r="C723" s="9">
        <v>1</v>
      </c>
      <c r="D723" s="37" t="s">
        <v>78</v>
      </c>
      <c r="E723" s="19">
        <v>765</v>
      </c>
      <c r="F723" s="19"/>
      <c r="G723" s="19">
        <f t="shared" si="13"/>
        <v>765</v>
      </c>
    </row>
    <row r="724" s="2" customFormat="1" customHeight="1" spans="1:7">
      <c r="A724" s="9">
        <v>61</v>
      </c>
      <c r="B724" s="9" t="s">
        <v>734</v>
      </c>
      <c r="C724" s="9">
        <v>2</v>
      </c>
      <c r="D724" s="37" t="s">
        <v>78</v>
      </c>
      <c r="E724" s="19">
        <v>1530</v>
      </c>
      <c r="F724" s="19"/>
      <c r="G724" s="19">
        <f t="shared" si="13"/>
        <v>1530</v>
      </c>
    </row>
    <row r="725" s="2" customFormat="1" customHeight="1" spans="1:7">
      <c r="A725" s="9">
        <v>62</v>
      </c>
      <c r="B725" s="9" t="s">
        <v>735</v>
      </c>
      <c r="C725" s="9">
        <v>1</v>
      </c>
      <c r="D725" s="37" t="s">
        <v>78</v>
      </c>
      <c r="E725" s="19">
        <v>765</v>
      </c>
      <c r="F725" s="19"/>
      <c r="G725" s="19">
        <f t="shared" si="13"/>
        <v>765</v>
      </c>
    </row>
    <row r="726" s="2" customFormat="1" customHeight="1" spans="1:7">
      <c r="A726" s="9">
        <v>63</v>
      </c>
      <c r="B726" s="9" t="s">
        <v>736</v>
      </c>
      <c r="C726" s="9">
        <v>1</v>
      </c>
      <c r="D726" s="37" t="s">
        <v>78</v>
      </c>
      <c r="E726" s="19">
        <v>765</v>
      </c>
      <c r="F726" s="19"/>
      <c r="G726" s="19">
        <f t="shared" si="13"/>
        <v>765</v>
      </c>
    </row>
    <row r="727" s="2" customFormat="1" customHeight="1" spans="1:7">
      <c r="A727" s="9">
        <v>64</v>
      </c>
      <c r="B727" s="9" t="s">
        <v>737</v>
      </c>
      <c r="C727" s="9">
        <v>2</v>
      </c>
      <c r="D727" s="37" t="s">
        <v>78</v>
      </c>
      <c r="E727" s="19">
        <v>1530</v>
      </c>
      <c r="F727" s="19"/>
      <c r="G727" s="19">
        <f t="shared" si="13"/>
        <v>1530</v>
      </c>
    </row>
    <row r="728" s="2" customFormat="1" customHeight="1" spans="1:7">
      <c r="A728" s="9">
        <v>65</v>
      </c>
      <c r="B728" s="9" t="s">
        <v>738</v>
      </c>
      <c r="C728" s="9">
        <v>1</v>
      </c>
      <c r="D728" s="37" t="s">
        <v>78</v>
      </c>
      <c r="E728" s="19">
        <v>765</v>
      </c>
      <c r="F728" s="19"/>
      <c r="G728" s="19">
        <f t="shared" si="13"/>
        <v>765</v>
      </c>
    </row>
    <row r="729" s="2" customFormat="1" customHeight="1" spans="1:7">
      <c r="A729" s="35">
        <v>1</v>
      </c>
      <c r="B729" s="9" t="s">
        <v>739</v>
      </c>
      <c r="C729" s="9">
        <v>2</v>
      </c>
      <c r="D729" s="10" t="s">
        <v>9</v>
      </c>
      <c r="E729" s="46">
        <v>810</v>
      </c>
      <c r="F729" s="46"/>
      <c r="G729" s="46">
        <f t="shared" si="13"/>
        <v>810</v>
      </c>
    </row>
    <row r="730" s="2" customFormat="1" customHeight="1" spans="1:7">
      <c r="A730" s="35">
        <v>2</v>
      </c>
      <c r="B730" s="9" t="s">
        <v>740</v>
      </c>
      <c r="C730" s="9">
        <v>1</v>
      </c>
      <c r="D730" s="37" t="s">
        <v>48</v>
      </c>
      <c r="E730" s="46">
        <v>420</v>
      </c>
      <c r="F730" s="19"/>
      <c r="G730" s="46">
        <f t="shared" si="13"/>
        <v>420</v>
      </c>
    </row>
    <row r="731" s="2" customFormat="1" customHeight="1" spans="1:7">
      <c r="A731" s="35">
        <v>3</v>
      </c>
      <c r="B731" s="9" t="s">
        <v>741</v>
      </c>
      <c r="C731" s="9">
        <v>3</v>
      </c>
      <c r="D731" s="9" t="s">
        <v>9</v>
      </c>
      <c r="E731" s="46">
        <v>1020</v>
      </c>
      <c r="F731" s="19"/>
      <c r="G731" s="46">
        <f t="shared" si="13"/>
        <v>1020</v>
      </c>
    </row>
    <row r="732" s="2" customFormat="1" customHeight="1" spans="1:7">
      <c r="A732" s="35">
        <v>4</v>
      </c>
      <c r="B732" s="35" t="s">
        <v>742</v>
      </c>
      <c r="C732" s="35">
        <v>3</v>
      </c>
      <c r="D732" s="37" t="s">
        <v>48</v>
      </c>
      <c r="E732" s="46">
        <v>1350</v>
      </c>
      <c r="F732" s="46"/>
      <c r="G732" s="46">
        <f t="shared" si="13"/>
        <v>1350</v>
      </c>
    </row>
    <row r="733" s="2" customFormat="1" customHeight="1" spans="1:7">
      <c r="A733" s="35">
        <v>5</v>
      </c>
      <c r="B733" s="20" t="s">
        <v>743</v>
      </c>
      <c r="C733" s="9">
        <v>2</v>
      </c>
      <c r="D733" s="37" t="s">
        <v>48</v>
      </c>
      <c r="E733" s="46">
        <v>920</v>
      </c>
      <c r="F733" s="46"/>
      <c r="G733" s="46">
        <f t="shared" si="13"/>
        <v>920</v>
      </c>
    </row>
    <row r="734" s="2" customFormat="1" customHeight="1" spans="1:7">
      <c r="A734" s="35">
        <v>6</v>
      </c>
      <c r="B734" s="9" t="s">
        <v>744</v>
      </c>
      <c r="C734" s="9">
        <v>2</v>
      </c>
      <c r="D734" s="37" t="s">
        <v>48</v>
      </c>
      <c r="E734" s="46">
        <v>1120</v>
      </c>
      <c r="F734" s="46"/>
      <c r="G734" s="46">
        <f t="shared" si="13"/>
        <v>1120</v>
      </c>
    </row>
    <row r="735" s="2" customFormat="1" customHeight="1" spans="1:7">
      <c r="A735" s="35">
        <v>7</v>
      </c>
      <c r="B735" s="9" t="s">
        <v>745</v>
      </c>
      <c r="C735" s="9">
        <v>2</v>
      </c>
      <c r="D735" s="37" t="s">
        <v>48</v>
      </c>
      <c r="E735" s="46">
        <v>860</v>
      </c>
      <c r="F735" s="46"/>
      <c r="G735" s="46">
        <f t="shared" si="13"/>
        <v>860</v>
      </c>
    </row>
    <row r="736" s="2" customFormat="1" customHeight="1" spans="1:7">
      <c r="A736" s="35">
        <v>8</v>
      </c>
      <c r="B736" s="9" t="s">
        <v>746</v>
      </c>
      <c r="C736" s="9">
        <v>3</v>
      </c>
      <c r="D736" s="37" t="s">
        <v>48</v>
      </c>
      <c r="E736" s="46">
        <v>1320</v>
      </c>
      <c r="F736" s="19"/>
      <c r="G736" s="46">
        <f t="shared" si="13"/>
        <v>1320</v>
      </c>
    </row>
    <row r="737" s="2" customFormat="1" customHeight="1" spans="1:7">
      <c r="A737" s="35">
        <v>9</v>
      </c>
      <c r="B737" s="35" t="s">
        <v>747</v>
      </c>
      <c r="C737" s="35">
        <v>1</v>
      </c>
      <c r="D737" s="50" t="s">
        <v>78</v>
      </c>
      <c r="E737" s="46">
        <v>765</v>
      </c>
      <c r="F737" s="46"/>
      <c r="G737" s="46">
        <f t="shared" si="13"/>
        <v>765</v>
      </c>
    </row>
    <row r="738" s="2" customFormat="1" customHeight="1" spans="1:7">
      <c r="A738" s="35">
        <v>10</v>
      </c>
      <c r="B738" s="9" t="s">
        <v>748</v>
      </c>
      <c r="C738" s="9">
        <v>1</v>
      </c>
      <c r="D738" s="50" t="s">
        <v>78</v>
      </c>
      <c r="E738" s="46">
        <v>765</v>
      </c>
      <c r="F738" s="46"/>
      <c r="G738" s="46">
        <f t="shared" si="13"/>
        <v>765</v>
      </c>
    </row>
    <row r="739" s="2" customFormat="1" customHeight="1" spans="1:7">
      <c r="A739" s="35">
        <v>11</v>
      </c>
      <c r="B739" s="9" t="s">
        <v>749</v>
      </c>
      <c r="C739" s="9">
        <v>1</v>
      </c>
      <c r="D739" s="50" t="s">
        <v>78</v>
      </c>
      <c r="E739" s="46">
        <v>765</v>
      </c>
      <c r="F739" s="46"/>
      <c r="G739" s="46">
        <f t="shared" si="13"/>
        <v>765</v>
      </c>
    </row>
    <row r="740" s="2" customFormat="1" customHeight="1" spans="1:7">
      <c r="A740" s="35">
        <v>12</v>
      </c>
      <c r="B740" s="9" t="s">
        <v>750</v>
      </c>
      <c r="C740" s="9">
        <v>1</v>
      </c>
      <c r="D740" s="50" t="s">
        <v>78</v>
      </c>
      <c r="E740" s="46">
        <v>765</v>
      </c>
      <c r="F740" s="46"/>
      <c r="G740" s="46">
        <f t="shared" si="13"/>
        <v>765</v>
      </c>
    </row>
  </sheetData>
  <mergeCells count="1">
    <mergeCell ref="A1:G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</vt:lpstr>
      <vt:lpstr>8月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2021-10-25T06:28:00Z</dcterms:created>
  <dcterms:modified xsi:type="dcterms:W3CDTF">2021-11-01T14:29:27Z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080D074EEBFE4DB99751E2C892145E74</vt:lpwstr>
  </property>
  <property fmtid="{D5CDD505-2E9C-101B-9397-08002B2CF9AE}" pid="3" name="KSOProductBuildVer">
    <vt:lpwstr>2052-11.1.0.11045</vt:lpwstr>
  </property>
</Properties>
</file>