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8" activeTab="8"/>
  </bookViews>
  <sheets>
    <sheet name="收支预算总表" sheetId="2" r:id="rId1"/>
    <sheet name="部门收入总表" sheetId="3" r:id="rId2"/>
    <sheet name="部门支出总表" sheetId="4" r:id="rId3"/>
    <sheet name="财拨收支总表" sheetId="5" r:id="rId4"/>
    <sheet name="一般公共预算支出表" sheetId="6" r:id="rId5"/>
    <sheet name="一般公共预算基本支出表" sheetId="7" r:id="rId6"/>
    <sheet name="三公表" sheetId="8" r:id="rId7"/>
    <sheet name="政府性基金" sheetId="9" r:id="rId8"/>
    <sheet name="整体绩效目标表" sheetId="12" r:id="rId9"/>
    <sheet name="项目绩效目标表（业务工作经费）" sheetId="13" r:id="rId10"/>
    <sheet name="项目绩效目标表（走访、敬老院经费）" sheetId="14" r:id="rId11"/>
    <sheet name="项目绩效目标表（区划和地名）" sheetId="15" r:id="rId12"/>
    <sheet name="项目绩效目标表（棺木回收）" sheetId="16" r:id="rId13"/>
    <sheet name="项目绩效目标表（福彩公益金）" sheetId="17" r:id="rId14"/>
    <sheet name="支出总表（引用）" sheetId="10" r:id="rId15"/>
    <sheet name="财拨总表（引用）" sheetId="11" r:id="rId16"/>
  </sheets>
  <definedNames>
    <definedName name="_xlnm.Print_Titles" localSheetId="0">收支预算总表!$A:$D,收支预算总表!$1:$5</definedName>
    <definedName name="_xlnm.Print_Area" localSheetId="0">收支预算总表!$A$1:$D$54</definedName>
    <definedName name="_xlnm.Print_Titles" localSheetId="1">部门收入总表!$A:$O,部门收入总表!$1:$6</definedName>
    <definedName name="_xlnm.Print_Area" localSheetId="1">部门收入总表!$A$1:$O$42</definedName>
    <definedName name="_xlnm.Print_Titles" localSheetId="2">部门支出总表!$A:$H,部门支出总表!$1:$6</definedName>
    <definedName name="_xlnm.Print_Area" localSheetId="2">部门支出总表!$A$1:$H$41</definedName>
    <definedName name="_xlnm.Print_Titles" localSheetId="3">财拨收支总表!$A:$F,财拨收支总表!$1:$5</definedName>
    <definedName name="_xlnm.Print_Area" localSheetId="3">财拨收支总表!$A$1:$F$54</definedName>
    <definedName name="_xlnm.Print_Titles" localSheetId="4">一般公共预算支出表!$A:$E,一般公共预算支出表!$1:$6</definedName>
    <definedName name="_xlnm.Print_Area" localSheetId="4">一般公共预算支出表!$A$1:$E$41</definedName>
    <definedName name="_xlnm.Print_Titles" localSheetId="5">一般公共预算基本支出表!$A:$E,一般公共预算基本支出表!$1:$6</definedName>
    <definedName name="_xlnm.Print_Area" localSheetId="5">一般公共预算基本支出表!$A$1:$E$52</definedName>
    <definedName name="_xlnm.Print_Titles" localSheetId="6">三公表!$A:$G,三公表!$1:$5</definedName>
    <definedName name="_xlnm.Print_Area" localSheetId="6">三公表!$A$1:$G$25</definedName>
    <definedName name="_xlnm.Print_Titles" localSheetId="7">政府性基金!$A:$E,政府性基金!$1:$6</definedName>
    <definedName name="_xlnm.Print_Area" localSheetId="7">政府性基金!$A$1:$E$21</definedName>
    <definedName name="_xlnm.Print_Titles" localSheetId="14">'支出总表（引用）'!$A:$C,'支出总表（引用）'!$1:$6</definedName>
    <definedName name="_xlnm.Print_Area" localSheetId="14">'支出总表（引用）'!$A$1:$C$17</definedName>
    <definedName name="_xlnm.Print_Titles" localSheetId="15">'财拨总表（引用）'!$A:$D,'财拨总表（引用）'!$1:$6</definedName>
    <definedName name="_xlnm.Print_Area" localSheetId="15">'财拨总表（引用）'!$A$1:$D$26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<sst xmlns="http://schemas.openxmlformats.org/spreadsheetml/2006/main" count="847" uniqueCount="394">
  <si>
    <t>收支预算总表</t>
  </si>
  <si>
    <t>填报单位:155德安县民政局 , 155001德安县民政局本级</t>
  </si>
  <si>
    <t>单位：万元</t>
  </si>
  <si>
    <t>收      入</t>
  </si>
  <si>
    <t xml:space="preserve">支       出 </t>
  </si>
  <si>
    <t>项目</t>
  </si>
  <si>
    <t>预算数</t>
  </si>
  <si>
    <t>项目(按支出功能科目类级)</t>
  </si>
  <si>
    <t>一、财政拨款</t>
  </si>
  <si>
    <t xml:space="preserve">    一般公共预算拨款收入</t>
  </si>
  <si>
    <t xml:space="preserve">    专项收入</t>
  </si>
  <si>
    <t xml:space="preserve">    政府性基金预算拨款收入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</si>
  <si>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</si>
  <si>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</si>
  <si>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</si>
  <si>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</si>
  <si>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</si>
  <si>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</si>
  <si>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</si>
  <si>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</si>
  <si>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</si>
  <si>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</si>
  <si>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八、上年结转（结余）</t>
  </si>
  <si>
    <t>收入总计</t>
  </si>
  <si>
    <t>支出总计</t>
  </si>
  <si>
    <t>部门收入总表</t>
  </si>
  <si>
    <t>功能科目编码</t>
  </si>
  <si>
    <t>功能科目名称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</si>
  <si>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</si>
  <si>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</si>
  <si>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</si>
  <si>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</si>
  <si>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</si>
  <si>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</si>
  <si>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</si>
  <si>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</si>
  <si>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</si>
  <si>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小计</t>
  </si>
  <si>
    <t>一般公共预算拨款收入</t>
  </si>
  <si>
    <t>政府性基金预算拨款收入</t>
  </si>
  <si>
    <t>专项收入</t>
  </si>
  <si>
    <t>预算内投资收入</t>
  </si>
  <si>
    <t>**</t>
  </si>
  <si>
    <t/>
  </si>
  <si>
    <t>201</t>
  </si>
  <si>
    <t>一般公共服务支出</t>
  </si>
  <si>
    <t>　31</t>
  </si>
  <si>
    <t>　党委办公厅（室）及相关机构事务</t>
  </si>
  <si>
    <t>　　2013199</t>
  </si>
  <si>
    <t>　　其他党委办公厅（室）及相关机构事务支出</t>
  </si>
  <si>
    <t>208</t>
  </si>
  <si>
    <t>社会保障和就业支出</t>
  </si>
  <si>
    <t>　02</t>
  </si>
  <si>
    <t>　民政管理事务</t>
  </si>
  <si>
    <t>　　2080201</t>
  </si>
  <si>
    <t>　　行政运行</t>
  </si>
  <si>
    <t>　　2080207</t>
  </si>
  <si>
    <t>　　行政区划和地名管理</t>
  </si>
  <si>
    <t>　　2080299</t>
  </si>
  <si>
    <t>　　其他民政管理事务支出</t>
  </si>
  <si>
    <t>　05</t>
  </si>
  <si>
    <t>　行政事业单位养老支出</t>
  </si>
  <si>
    <t>　　2080501</t>
  </si>
  <si>
    <t>　　行政单位离退休</t>
  </si>
  <si>
    <t>　　2080505</t>
  </si>
  <si>
    <t>　　机关事业单位基本养老保险缴费支出</t>
  </si>
  <si>
    <t>　10</t>
  </si>
  <si>
    <t>　社会福利</t>
  </si>
  <si>
    <t>　　2081004</t>
  </si>
  <si>
    <t>　　殡葬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</si>
  <si>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</si>
  <si>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</si>
  <si>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</si>
  <si>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</si>
  <si>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</si>
  <si>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</si>
  <si>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</si>
  <si>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</si>
  <si>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221</t>
  </si>
  <si>
    <t>住房保障支出</t>
  </si>
  <si>
    <t>　住房改革支出</t>
  </si>
  <si>
    <t>　　2210201</t>
  </si>
  <si>
    <t>　　住房公积金</t>
  </si>
  <si>
    <t>229</t>
  </si>
  <si>
    <t>其他支出</t>
  </si>
  <si>
    <t>　60</t>
  </si>
  <si>
    <t>　彩票公益金及对应专项债务收入安排的支出</t>
  </si>
  <si>
    <t>　　2296002</t>
  </si>
  <si>
    <t>　　用于社会福利的彩票公益金支出</t>
  </si>
  <si>
    <t>部门支出总表</t>
  </si>
  <si>
    <t>支出功能分类科目</t>
  </si>
  <si>
    <t>基本支出</t>
  </si>
  <si>
    <t>项目支出</t>
  </si>
  <si>
    <t>事业单位经营支出</t>
  </si>
  <si>
    <t xml:space="preserve">上缴上级支出 </t>
  </si>
  <si>
    <t>对附属单位补助支出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</si>
  <si>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</si>
  <si>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</si>
  <si>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</si>
  <si>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</si>
  <si>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</si>
  <si>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</si>
  <si>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一、财政拨款收入</t>
  </si>
  <si>
    <t>一、本年支出</t>
  </si>
  <si>
    <t xml:space="preserve">  一般公共预算拨款收入</t>
  </si>
  <si>
    <t xml:space="preserve">  专项收入</t>
  </si>
  <si>
    <t xml:space="preserve">  政府性基金预算拨款收入</t>
  </si>
  <si>
    <t xml:space="preserve">  预算内投资收入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</si>
  <si>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</si>
  <si>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</si>
  <si>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</si>
  <si>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</si>
  <si>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0</t>
  </si>
  <si>
    <t>一般公共预算支出表</t>
  </si>
  <si>
    <t>2021年预算数</t>
  </si>
  <si>
    <t>一般公共预算基本支出表</t>
  </si>
  <si>
    <t>支出经济分类科目</t>
  </si>
  <si>
    <t>2021年基本支出</t>
  </si>
  <si>
    <t>人员经费</t>
  </si>
  <si>
    <t>公用经费</t>
  </si>
  <si>
    <t>工资福利支出</t>
  </si>
  <si>
    <t>30101</t>
  </si>
  <si>
    <t>　基本工资</t>
  </si>
  <si>
    <t>30102</t>
  </si>
  <si>
    <t>　津贴补贴</t>
  </si>
  <si>
    <t>30103</t>
  </si>
  <si>
    <t>　奖金</t>
  </si>
  <si>
    <t>30106</t>
  </si>
  <si>
    <t>　伙食补助费</t>
  </si>
  <si>
    <t>30108</t>
  </si>
  <si>
    <t>　机关事业单位基本养老保险缴费</t>
  </si>
  <si>
    <t>30110</t>
  </si>
  <si>
    <t>　职工基本医疗保险缴费</t>
  </si>
  <si>
    <t>30111</t>
  </si>
  <si>
    <t>　公务员医疗补助缴费</t>
  </si>
  <si>
    <t>30112</t>
  </si>
  <si>
    <t>　其他社会保障缴费</t>
  </si>
  <si>
    <t>30113</t>
  </si>
  <si>
    <t>　住房公积金</t>
  </si>
  <si>
    <t>30199</t>
  </si>
  <si>
    <t>　其他工资福利支出</t>
  </si>
  <si>
    <t>商品和服务支出</t>
  </si>
  <si>
    <t>30201</t>
  </si>
  <si>
    <t>　办公费</t>
  </si>
  <si>
    <t>30202</t>
  </si>
  <si>
    <t>　印刷费</t>
  </si>
  <si>
    <t>30203</t>
  </si>
  <si>
    <t>　咨询费</t>
  </si>
  <si>
    <t>30204</t>
  </si>
  <si>
    <t>　手续费</t>
  </si>
  <si>
    <t>30205</t>
  </si>
  <si>
    <t>　水费</t>
  </si>
  <si>
    <t>30206</t>
  </si>
  <si>
    <t>　电费</t>
  </si>
  <si>
    <t>30207</t>
  </si>
  <si>
    <t>　邮电费</t>
  </si>
  <si>
    <t>30208</t>
  </si>
  <si>
    <t>　取暖费</t>
  </si>
  <si>
    <t>30211</t>
  </si>
  <si>
    <t>　差旅费</t>
  </si>
  <si>
    <t>30213</t>
  </si>
  <si>
    <t>　维修（护）费</t>
  </si>
  <si>
    <t>30214</t>
  </si>
  <si>
    <t>　租赁费</t>
  </si>
  <si>
    <t>30215</t>
  </si>
  <si>
    <t>　会议费</t>
  </si>
  <si>
    <t>30216</t>
  </si>
  <si>
    <t>　培训费</t>
  </si>
  <si>
    <t>30217</t>
  </si>
  <si>
    <t>　公务接待费</t>
  </si>
  <si>
    <t>30226</t>
  </si>
  <si>
    <t>　劳务费</t>
  </si>
  <si>
    <t>30227</t>
  </si>
  <si>
    <t>　委托业务费</t>
  </si>
  <si>
    <t>30228</t>
  </si>
  <si>
    <t>　工会经费</t>
  </si>
  <si>
    <t>30231</t>
  </si>
  <si>
    <t>　公务用车运行维护费</t>
  </si>
  <si>
    <t>30239</t>
  </si>
  <si>
    <t>　其他交通费用</t>
  </si>
  <si>
    <t>对个人和家庭的补助</t>
  </si>
  <si>
    <t>30309</t>
  </si>
  <si>
    <t>　奖励金</t>
  </si>
  <si>
    <t>30399</t>
  </si>
  <si>
    <t>　其他对个人和家庭的补助</t>
  </si>
  <si>
    <t>一般公共预算'三公'经费支出表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</si>
  <si>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</si>
  <si>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</si>
  <si>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</si>
  <si>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</si>
  <si>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</si>
  <si>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</si>
  <si>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155</t>
  </si>
  <si>
    <t>德安县民政局</t>
  </si>
  <si>
    <t>政府性基金预算支出表</t>
  </si>
  <si>
    <t>2021年部门整体支出绩效目标表</t>
  </si>
  <si>
    <t>部门名称</t>
  </si>
  <si>
    <t>联系人</t>
  </si>
  <si>
    <t>王玲玲</t>
  </si>
  <si>
    <t>联系电话</t>
  </si>
  <si>
    <t>15979955755</t>
  </si>
  <si>
    <t>部门基本信息</t>
  </si>
  <si>
    <t>部门所属领域</t>
  </si>
  <si>
    <t>民政</t>
  </si>
  <si>
    <t>直属单位包括</t>
  </si>
  <si>
    <t>德安县社会救助局、德安县殡葬管理所、德安县流浪乞讨人员救助站、德安县社会福利中心、德安县城区居家养老服务中心、德安县老龄工作委员会办公室</t>
  </si>
  <si>
    <t>内设职能部门</t>
  </si>
  <si>
    <t>办公室、社会工作股、社会福利股、社会事务股</t>
  </si>
  <si>
    <t>编制控制数</t>
  </si>
  <si>
    <t>33</t>
  </si>
  <si>
    <t>在职人员总数</t>
  </si>
  <si>
    <t>35</t>
  </si>
  <si>
    <t>其中：行政编制人数</t>
  </si>
  <si>
    <t>10</t>
  </si>
  <si>
    <t>事业编制人数</t>
  </si>
  <si>
    <t>21</t>
  </si>
  <si>
    <t>编外人数</t>
  </si>
  <si>
    <t>4</t>
  </si>
  <si>
    <t>当年预算情况（万元）</t>
  </si>
  <si>
    <t>收入预算合计</t>
  </si>
  <si>
    <t>979.23</t>
  </si>
  <si>
    <t>其中：上级财政拨款</t>
  </si>
  <si>
    <t>本级财政安排</t>
  </si>
  <si>
    <t>686.61</t>
  </si>
  <si>
    <t>其他资金</t>
  </si>
  <si>
    <t>292.62</t>
  </si>
  <si>
    <t>支出预算合计</t>
  </si>
  <si>
    <t>其中：人员经费</t>
  </si>
  <si>
    <t>314.01</t>
  </si>
  <si>
    <t>29.11</t>
  </si>
  <si>
    <t>项目经费</t>
  </si>
  <si>
    <t>636.11</t>
  </si>
  <si>
    <t>年度绩效指标</t>
  </si>
  <si>
    <t>一级指标</t>
  </si>
  <si>
    <t>二级指标</t>
  </si>
  <si>
    <t>三级指标</t>
  </si>
  <si>
    <t>目标值</t>
  </si>
  <si>
    <t>产出指标</t>
  </si>
  <si>
    <t>数量指标</t>
  </si>
  <si>
    <t>城乡低保、特困等困难群众救助率</t>
  </si>
  <si>
    <t>=100%</t>
  </si>
  <si>
    <t>全县死亡人员火化率</t>
  </si>
  <si>
    <t>改扩建公办养老机构</t>
  </si>
  <si>
    <t>&gt;=1个</t>
  </si>
  <si>
    <t>新建民政信息化平台</t>
  </si>
  <si>
    <t>=1个</t>
  </si>
  <si>
    <t>新增城乡居家养老服务设施</t>
  </si>
  <si>
    <t>&gt;=2个</t>
  </si>
  <si>
    <t>服务乡镇敬老院数量</t>
  </si>
  <si>
    <t>=5个</t>
  </si>
  <si>
    <t>全县特困集中供养对象</t>
  </si>
  <si>
    <t>&gt;=109人</t>
  </si>
  <si>
    <t>走访困难群众户数</t>
  </si>
  <si>
    <t>&gt;=1020户</t>
  </si>
  <si>
    <t>落实理论学习，组织部门集体学习次数</t>
  </si>
  <si>
    <t>&gt;=12次</t>
  </si>
  <si>
    <t>预算完成率</t>
  </si>
  <si>
    <t>&gt;=95%</t>
  </si>
  <si>
    <t>预算控制率</t>
  </si>
  <si>
    <t>质量指标</t>
  </si>
  <si>
    <t>困难群众认定程序规范化程度</t>
  </si>
  <si>
    <t>城镇贫困群众脱贫解困率</t>
  </si>
  <si>
    <t>新建、改扩建养老机构、服务设施验收达标率</t>
  </si>
  <si>
    <t>改造提升公墓建设条件达标率</t>
  </si>
  <si>
    <t>失能、半失能困难人员生活保障率</t>
  </si>
  <si>
    <t>困难学子就学保障率</t>
  </si>
  <si>
    <t>敬老院服务质量</t>
  </si>
  <si>
    <t>明显提升</t>
  </si>
  <si>
    <t>特困集中供养对象生活水平</t>
  </si>
  <si>
    <t>民政基层服务水平</t>
  </si>
  <si>
    <t>困难群众认定程度准确性</t>
  </si>
  <si>
    <t>财务管理制度健全性　</t>
  </si>
  <si>
    <t>健全</t>
  </si>
  <si>
    <t>资金使用合规性</t>
  </si>
  <si>
    <t>合规</t>
  </si>
  <si>
    <t>时效指标</t>
  </si>
  <si>
    <t>走访及时率</t>
  </si>
  <si>
    <t>资金拨付及时率</t>
  </si>
  <si>
    <t>预算执行进度</t>
  </si>
  <si>
    <t>按季度完成预算执行进度</t>
  </si>
  <si>
    <t>建设项目完工及时率</t>
  </si>
  <si>
    <t>按时完工验收</t>
  </si>
  <si>
    <t>成本指标</t>
  </si>
  <si>
    <t>公用经费控制率</t>
  </si>
  <si>
    <t>&lt;=100%</t>
  </si>
  <si>
    <t>“三公”经费控制率</t>
  </si>
  <si>
    <t>整体支出资金不超预算</t>
  </si>
  <si>
    <t>&lt;=979.23万</t>
  </si>
  <si>
    <t>效益指标</t>
  </si>
  <si>
    <t>经济效益指标</t>
  </si>
  <si>
    <t>有效保障困难家庭基本生活水平，同时也拉动了内需，间接促进经济发展。</t>
  </si>
  <si>
    <t>作用明显</t>
  </si>
  <si>
    <t>社会效益指标</t>
  </si>
  <si>
    <t>民政服务水平提升，间接促进社会和谐稳定</t>
  </si>
  <si>
    <t>生态效益指标</t>
  </si>
  <si>
    <t>改善困难对象生活环境，促进生态环境保护</t>
  </si>
  <si>
    <t>优化老年人活动场所，促进生态环境保护</t>
  </si>
  <si>
    <t>有效推进绿色殡葬，促进生态环境保护</t>
  </si>
  <si>
    <t>可持续影响指标</t>
  </si>
  <si>
    <t>民政服务水平稳步提升，持续推进社会健康发展进步</t>
  </si>
  <si>
    <t>满意度指标</t>
  </si>
  <si>
    <t xml:space="preserve">满意度指标 </t>
  </si>
  <si>
    <t>社会公众满意度</t>
  </si>
  <si>
    <t>服务对象满意度</t>
  </si>
  <si>
    <t>项目支出绩效目标申报表（生成表）</t>
  </si>
  <si>
    <t>（ 2021年度）</t>
  </si>
  <si>
    <t>项目名称</t>
  </si>
  <si>
    <t>社会救助殡葬改革等业务工作经费</t>
  </si>
  <si>
    <t>主管部门及代码</t>
  </si>
  <si>
    <t>实施单位</t>
  </si>
  <si>
    <t>民政局</t>
  </si>
  <si>
    <t>项目属性</t>
  </si>
  <si>
    <t>当年项目</t>
  </si>
  <si>
    <t>项目日期范围</t>
  </si>
  <si>
    <t>2021-01-01</t>
  </si>
  <si>
    <t>2021-12-31</t>
  </si>
  <si>
    <t>项目资金
（万元）</t>
  </si>
  <si>
    <t xml:space="preserve"> 年度资金总额</t>
  </si>
  <si>
    <t>165.06</t>
  </si>
  <si>
    <t>其中：财政拨款</t>
  </si>
  <si>
    <t>总
体
目
标</t>
  </si>
  <si>
    <t>年度绩效目标</t>
  </si>
  <si>
    <t>1、做好低保和特困人员的基本生活保障工作，规范实施临时救助政策，实现及时高效、救急解难。2、做好全县婚姻登记管理工作；3、有效开展城镇贫困群众脱贫解困工作；4、推进‘绿色殡葬’改革，健全基本殡葬服务设施体系，完善乡村公益性公墓管理；5、做好全县社会组织管理工作； 6、保障局机关办公正常运转。</t>
  </si>
  <si>
    <t>指标值</t>
  </si>
  <si>
    <t>全县社会组织管理年检率</t>
  </si>
  <si>
    <t>全县婚姻登记工作登记率</t>
  </si>
  <si>
    <t>公墓建设标准化程度</t>
  </si>
  <si>
    <t>项目资金使用合规性</t>
  </si>
  <si>
    <t>补助资金拨付及时率</t>
  </si>
  <si>
    <t>项目支出经费不超预算</t>
  </si>
  <si>
    <t>&lt;=165.06万</t>
  </si>
  <si>
    <t>有效保障困难家庭基本生活，社工人才队伍壮大，带动就业，间接促进经济发展</t>
  </si>
  <si>
    <t>困难群众生活水平提升，社工人才队伍壮大后带动就业，促进社会和谐稳定</t>
  </si>
  <si>
    <t>稳步开展社会救助、帮扶和解决困难群体生活工作问题，持续推进社会健康发展进步</t>
  </si>
  <si>
    <t>走访、敬老院经费</t>
  </si>
  <si>
    <t>民政局、敬老院</t>
  </si>
  <si>
    <t>127.34</t>
  </si>
  <si>
    <t>1、做好全县困难群众、部分养老机构走访工作，体现党委政府对困难群众的关心关怀； 2、保障全县特困集中供养人员生活水平，提升敬老院服务质量</t>
  </si>
  <si>
    <t>5个</t>
  </si>
  <si>
    <t>调研走访工作开展及时性</t>
  </si>
  <si>
    <t>敬老院经费补助支出成本不超预算</t>
  </si>
  <si>
    <t>&lt;=41万元</t>
  </si>
  <si>
    <t>走访经费支出不超预算</t>
  </si>
  <si>
    <t>&lt;=86.34万元</t>
  </si>
  <si>
    <t>保障集中特困户生活水平</t>
  </si>
  <si>
    <t>敬老院服务质量提升，促进社会和谐稳定</t>
  </si>
  <si>
    <t>困难群众感受到党和政府的关怀与温暖，促进社会和谐稳定</t>
  </si>
  <si>
    <t>提升集中供养设施条件</t>
  </si>
  <si>
    <t>困难群众幸福感明显提升，持续推进社会健康发展进步</t>
  </si>
  <si>
    <t>区划和地名经费</t>
  </si>
  <si>
    <t>22.58</t>
  </si>
  <si>
    <t>1、做好全国第二次地名普查成果转化工作 ；2、做好日常区划和地名管理</t>
  </si>
  <si>
    <t>乡镇数</t>
  </si>
  <si>
    <t>=13</t>
  </si>
  <si>
    <t>有效开展全国第二次地名普查成果转化工作</t>
  </si>
  <si>
    <t>成果显著</t>
  </si>
  <si>
    <t>开展全国第二次地名普查成果转化工作及时率</t>
  </si>
  <si>
    <t>经费支出不超预算</t>
  </si>
  <si>
    <t>&lt;=22.58万元</t>
  </si>
  <si>
    <t>与周边县区界限清晰，促进社会和谐稳定</t>
  </si>
  <si>
    <t>持续推进与周边县区友好往来</t>
  </si>
  <si>
    <t>棺木回收经费</t>
  </si>
  <si>
    <t>各乡镇场</t>
  </si>
  <si>
    <t>67.5</t>
  </si>
  <si>
    <t>做好全县2021年度棺木回收工作</t>
  </si>
  <si>
    <t>棺木回收数量</t>
  </si>
  <si>
    <t>&gt;=100具</t>
  </si>
  <si>
    <t>响应群众移交棺木回收及时率</t>
  </si>
  <si>
    <t>按标准回收</t>
  </si>
  <si>
    <t>已故2000元/具、生前1000元/具</t>
  </si>
  <si>
    <t>回收经费支出不超预算</t>
  </si>
  <si>
    <t>&lt;=67.50万元</t>
  </si>
  <si>
    <t>移交棺木家庭得到补助</t>
  </si>
  <si>
    <t>殡葬服务水平提升，促进社会和谐稳定</t>
  </si>
  <si>
    <t>持续推进殡葬事业发展进步</t>
  </si>
  <si>
    <t>福彩公益金</t>
  </si>
  <si>
    <t>民政局、部分乡镇</t>
  </si>
  <si>
    <t>253.63</t>
  </si>
  <si>
    <t>促进养老、殡葬、儿童、社区等福利事业健康发展</t>
  </si>
  <si>
    <t>完善社会组织孵化平台</t>
  </si>
  <si>
    <t>实施孤儿助学</t>
  </si>
  <si>
    <t>&gt;=2人</t>
  </si>
  <si>
    <t>建设项目完成及时率</t>
  </si>
  <si>
    <t>福彩公益金计划实施进度符合进度执行率</t>
  </si>
  <si>
    <t>福彩公益金项目支出不超预算</t>
  </si>
  <si>
    <t>&lt;=253.63万元</t>
  </si>
  <si>
    <t>公益事业建设卓有成效，创造良好的公益环境，促进社会经济发展</t>
  </si>
  <si>
    <t>养老服务，孤儿助学质量得到提升，促进社会和谐稳定</t>
  </si>
  <si>
    <t>民政基层服务质量得到提升</t>
  </si>
  <si>
    <t>殡葬服务质量得到提升，促进生态环境保护</t>
  </si>
  <si>
    <t>老年人、失能困难人员和儿童福利逐步提升，持续推进社会健康发展进步</t>
  </si>
  <si>
    <t>支出预算总表</t>
  </si>
  <si>
    <t>科目名称</t>
  </si>
  <si>
    <t>财政拨款预算表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</si>
</sst>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00"/>
  </numFmts>
  <fonts count="39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0.5"/>
      <color rgb="FF000000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b/>
      <sz val="10.5"/>
      <color rgb="FF000000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family val="2"/>
      <charset val="0"/>
    </font>
    <font>
      <b/>
      <sz val="2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3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9" applyNumberFormat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5" fillId="0" borderId="0"/>
  </cellStyleXfs>
  <cellXfs count="101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2" xfId="0" applyNumberFormat="1" applyFont="1" applyBorder="1" applyAlignment="1" applyProtection="1">
      <alignment horizontal="right" vertical="center"/>
    </xf>
    <xf numFmtId="4" fontId="3" fillId="0" borderId="4" xfId="0" applyNumberFormat="1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/>
    <xf numFmtId="2" fontId="4" fillId="0" borderId="0" xfId="0" applyNumberFormat="1" applyFont="1" applyBorder="1" applyAlignment="1" applyProtection="1"/>
    <xf numFmtId="0" fontId="4" fillId="0" borderId="0" xfId="0" applyFont="1" applyBorder="1" applyAlignment="1" applyProtection="1"/>
    <xf numFmtId="4" fontId="3" fillId="0" borderId="5" xfId="0" applyNumberFormat="1" applyFont="1" applyBorder="1" applyAlignment="1" applyProtection="1">
      <alignment horizontal="right" vertical="center"/>
    </xf>
    <xf numFmtId="0" fontId="5" fillId="0" borderId="0" xfId="0" applyFont="1" applyFill="1" applyBorder="1" applyAlignment="1"/>
    <xf numFmtId="0" fontId="6" fillId="0" borderId="6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/>
    </xf>
    <xf numFmtId="0" fontId="7" fillId="0" borderId="6" xfId="49" applyFont="1" applyBorder="1" applyAlignment="1">
      <alignment vertical="center" wrapText="1"/>
    </xf>
    <xf numFmtId="0" fontId="7" fillId="0" borderId="6" xfId="49" applyFont="1" applyFill="1" applyBorder="1" applyAlignment="1">
      <alignment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6" fillId="0" borderId="6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/>
    </xf>
    <xf numFmtId="0" fontId="7" fillId="0" borderId="6" xfId="49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10" fillId="0" borderId="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9" fontId="13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 applyProtection="1"/>
    <xf numFmtId="0" fontId="18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4" fontId="3" fillId="0" borderId="2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/>
    <xf numFmtId="0" fontId="3" fillId="0" borderId="1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49" fontId="3" fillId="0" borderId="15" xfId="0" applyNumberFormat="1" applyFont="1" applyBorder="1" applyAlignment="1" applyProtection="1">
      <alignment horizontal="center" vertical="center" wrapText="1"/>
    </xf>
    <xf numFmtId="37" fontId="3" fillId="0" borderId="15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/>
    </xf>
    <xf numFmtId="4" fontId="17" fillId="0" borderId="0" xfId="0" applyNumberFormat="1" applyFont="1" applyBorder="1" applyAlignment="1" applyProtection="1"/>
    <xf numFmtId="0" fontId="17" fillId="0" borderId="0" xfId="0" applyFont="1" applyBorder="1" applyAlignment="1" applyProtection="1">
      <alignment horizontal="right" vertical="center"/>
    </xf>
    <xf numFmtId="0" fontId="20" fillId="0" borderId="0" xfId="0" applyFont="1" applyBorder="1" applyAlignment="1" applyProtection="1">
      <alignment horizontal="center" vertical="center"/>
    </xf>
    <xf numFmtId="4" fontId="3" fillId="0" borderId="12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4" fontId="3" fillId="0" borderId="3" xfId="0" applyNumberFormat="1" applyFont="1" applyBorder="1" applyAlignment="1" applyProtection="1">
      <alignment horizontal="right" vertical="center" wrapText="1"/>
    </xf>
    <xf numFmtId="4" fontId="3" fillId="0" borderId="5" xfId="0" applyNumberFormat="1" applyFont="1" applyBorder="1" applyAlignment="1" applyProtection="1">
      <alignment vertical="center"/>
    </xf>
    <xf numFmtId="49" fontId="3" fillId="0" borderId="5" xfId="0" applyNumberFormat="1" applyFont="1" applyBorder="1" applyAlignment="1" applyProtection="1">
      <alignment vertical="center"/>
    </xf>
    <xf numFmtId="4" fontId="3" fillId="0" borderId="2" xfId="0" applyNumberFormat="1" applyFont="1" applyBorder="1" applyAlignment="1" applyProtection="1">
      <alignment horizontal="left" vertical="center"/>
    </xf>
    <xf numFmtId="4" fontId="3" fillId="0" borderId="12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/>
    <xf numFmtId="4" fontId="3" fillId="0" borderId="2" xfId="0" applyNumberFormat="1" applyFont="1" applyBorder="1" applyAlignment="1" applyProtection="1">
      <alignment vertical="center"/>
    </xf>
    <xf numFmtId="4" fontId="3" fillId="0" borderId="2" xfId="0" applyNumberFormat="1" applyFont="1" applyBorder="1" applyAlignment="1" applyProtection="1">
      <alignment horizontal="center" vertical="center"/>
    </xf>
    <xf numFmtId="180" fontId="4" fillId="2" borderId="0" xfId="0" applyNumberFormat="1" applyFont="1" applyFill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4" fontId="3" fillId="0" borderId="5" xfId="0" applyNumberFormat="1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4" fontId="3" fillId="0" borderId="4" xfId="0" applyNumberFormat="1" applyFont="1" applyBorder="1" applyAlignment="1" applyProtection="1">
      <alignment horizontal="right" vertical="center" wrapText="1"/>
    </xf>
    <xf numFmtId="0" fontId="3" fillId="0" borderId="2" xfId="0" applyFont="1" applyBorder="1" applyAlignment="1" applyProtection="1"/>
    <xf numFmtId="4" fontId="3" fillId="0" borderId="5" xfId="0" applyNumberFormat="1" applyFont="1" applyBorder="1" applyAlignment="1" applyProtection="1">
      <alignment horizontal="left" vertical="center"/>
    </xf>
    <xf numFmtId="4" fontId="3" fillId="0" borderId="3" xfId="0" applyNumberFormat="1" applyFont="1" applyBorder="1" applyAlignment="1" applyProtection="1">
      <alignment horizontal="right" vertical="center"/>
    </xf>
    <xf numFmtId="4" fontId="3" fillId="0" borderId="5" xfId="0" applyNumberFormat="1" applyFont="1" applyBorder="1" applyAlignment="1" applyProtection="1"/>
    <xf numFmtId="0" fontId="1" fillId="0" borderId="2" xfId="0" applyFont="1" applyBorder="1" applyAlignment="1" applyProtection="1"/>
    <xf numFmtId="4" fontId="1" fillId="0" borderId="2" xfId="0" applyNumberFormat="1" applyFont="1" applyBorder="1" applyAlignment="1" applyProtection="1"/>
    <xf numFmtId="4" fontId="3" fillId="0" borderId="12" xfId="0" applyNumberFormat="1" applyFont="1" applyBorder="1" applyAlignment="1" applyProtection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T95"/>
  <sheetViews>
    <sheetView showGridLines="0" zoomScaleSheetLayoutView="60" topLeftCell="A31" workbookViewId="0">
      <selection activeCell="A1" sqref="A1"/>
    </sheetView>
  </sheetViews>
  <sheetFormatPr defaultColWidth="9.14285714285714" defaultRowHeight="12.75" customHeight="1"/>
  <cols>
    <col min="1" max="1" width="44.4285714285714" style="1" customWidth="1"/>
    <col min="2" max="2" width="24.2857142857143" style="1" customWidth="1"/>
    <col min="3" max="3" width="54.2857142857143" style="1" customWidth="1"/>
    <col min="4" max="4" width="25" style="1" customWidth="1"/>
    <col min="5" max="255" width="9.14285714285714" style="1" customWidth="1"/>
  </cols>
  <sheetData>
    <row r="2" s="1" customFormat="1" ht="29.25" customHeight="1" spans="1:4">
      <c r="A2" s="73" t="s">
        <v>0</v>
      </c>
      <c r="B2" s="73"/>
      <c r="C2" s="73"/>
      <c r="D2" s="73"/>
    </row>
    <row r="3" s="1" customFormat="1" ht="17.25" customHeight="1" spans="1:4">
      <c r="A3" s="55" t="s">
        <v>1</v>
      </c>
      <c r="B3" s="56"/>
      <c r="C3" s="56"/>
      <c r="D3" s="57" t="s">
        <v>2</v>
      </c>
    </row>
    <row r="4" s="1" customFormat="1" ht="17.25" customHeight="1" spans="1:4">
      <c r="A4" s="4" t="s">
        <v>3</v>
      </c>
      <c r="B4" s="4"/>
      <c r="C4" s="4" t="s">
        <v>4</v>
      </c>
      <c r="D4" s="4"/>
    </row>
    <row r="5" s="1" customFormat="1" ht="17.25" customHeight="1" spans="1:4">
      <c r="A5" s="4" t="s">
        <v>5</v>
      </c>
      <c r="B5" s="5" t="s">
        <v>6</v>
      </c>
      <c r="C5" s="58" t="s">
        <v>7</v>
      </c>
      <c r="D5" s="58" t="s">
        <v>6</v>
      </c>
    </row>
    <row r="6" s="1" customFormat="1" ht="17.25" customHeight="1" spans="1:4">
      <c r="A6" s="75" t="s">
        <v>8</v>
      </c>
      <c r="B6" s="76">
        <v>686.61</v>
      </c>
      <c r="C6" s="94" t="str">
        <f>IF(ISBLANK('支出总表（引用）'!A8)," ",'支出总表（引用）'!A8)</f>
        <v>一般公共服务支出</v>
      </c>
      <c r="D6" s="94">
        <f>IF(ISBLANK('支出总表（引用）'!B8)," ",'支出总表（引用）'!B8)</f>
        <v>55</v>
      </c>
    </row>
    <row r="7" s="1" customFormat="1" ht="17.25" customHeight="1" spans="1:4">
      <c r="A7" s="75" t="s">
        <v>9</v>
      </c>
      <c r="B7" s="76">
        <v>469.61</v>
      </c>
      <c r="C7" s="94" t="str">
        <f>IF(ISBLANK('支出总表（引用）'!A9)," ",'支出总表（引用）'!A9)</f>
        <v>社会保障和就业支出</v>
      </c>
      <c r="D7" s="94">
        <f>IF(ISBLANK('支出总表（引用）'!B9)," ",'支出总表（引用）'!B9)</f>
        <v>614.1</v>
      </c>
    </row>
    <row r="8" s="1" customFormat="1" ht="17.25" customHeight="1" spans="1:4">
      <c r="A8" s="75" t="s">
        <v>10</v>
      </c>
      <c r="B8" s="76"/>
      <c r="C8" s="94" t="str">
        <f>IF(ISBLANK('支出总表（引用）'!A10)," ",'支出总表（引用）'!A10)</f>
        <v>卫生健康支出</v>
      </c>
      <c r="D8" s="94">
        <f>IF(ISBLANK('支出总表（引用）'!B10)," ",'支出总表（引用）'!B10)</f>
        <v>31.5</v>
      </c>
    </row>
    <row r="9" s="1" customFormat="1" ht="17.25" customHeight="1" spans="1:4">
      <c r="A9" s="75" t="s">
        <v>11</v>
      </c>
      <c r="B9" s="76">
        <v>217</v>
      </c>
      <c r="C9" s="94" t="str">
        <f>IF(ISBLANK('支出总表（引用）'!A11)," ",'支出总表（引用）'!A11)</f>
        <v>住房保障支出</v>
      </c>
      <c r="D9" s="94">
        <f>IF(ISBLANK('支出总表（引用）'!B11)," ",'支出总表（引用）'!B11)</f>
        <v>25</v>
      </c>
    </row>
    <row r="10" s="1" customFormat="1" ht="17.25" customHeight="1" spans="1:4">
      <c r="A10" s="75" t="s">
        <v>12</v>
      </c>
      <c r="B10" s="76"/>
      <c r="C10" s="94" t="str">
        <f>IF(ISBLANK('支出总表（引用）'!A12)," ",'支出总表（引用）'!A12)</f>
        <v>其他支出</v>
      </c>
      <c r="D10" s="94">
        <f>IF(ISBLANK('支出总表（引用）'!B12)," ",'支出总表（引用）'!B12)</f>
        <v>253.63</v>
      </c>
    </row>
    <row r="11" s="1" customFormat="1" ht="17.25" customHeight="1" spans="1:4">
      <c r="A11" s="75" t="s">
        <v>13</v>
      </c>
      <c r="B11" s="76"/>
      <c r="C11" s="94" t="str">
        <f>IF(ISBLANK('支出总表（引用）'!A13)," ",'支出总表（引用）'!A13)</f>
        <v> </v>
      </c>
      <c r="D11" s="94" t="str">
        <f>IF(ISBLANK('支出总表（引用）'!B13)," ",'支出总表（引用）'!B13)</f>
        <v> </v>
      </c>
    </row>
    <row r="12" s="1" customFormat="1" ht="17.25" customHeight="1" spans="1:4">
      <c r="A12" s="75" t="s">
        <v>14</v>
      </c>
      <c r="B12" s="76"/>
      <c r="C12" s="94" t="str">
        <f>IF(ISBLANK('支出总表（引用）'!A14)," ",'支出总表（引用）'!A14)</f>
        <v> </v>
      </c>
      <c r="D12" s="94" t="str">
        <f>IF(ISBLANK('支出总表（引用）'!B14)," ",'支出总表（引用）'!B14)</f>
        <v> </v>
      </c>
    </row>
    <row r="13" s="1" customFormat="1" ht="17.25" customHeight="1" spans="1:4">
      <c r="A13" s="75" t="s">
        <v>15</v>
      </c>
      <c r="B13" s="76"/>
      <c r="C13" s="94" t="str">
        <f>IF(ISBLANK('支出总表（引用）'!A15)," ",'支出总表（引用）'!A15)</f>
        <v> </v>
      </c>
      <c r="D13" s="94" t="str">
        <f>IF(ISBLANK('支出总表（引用）'!B15)," ",'支出总表（引用）'!B15)</f>
        <v> </v>
      </c>
    </row>
    <row r="14" s="1" customFormat="1" ht="17.25" customHeight="1" spans="1:4">
      <c r="A14" s="75" t="s">
        <v>16</v>
      </c>
      <c r="B14" s="76"/>
      <c r="C14" s="94" t="str">
        <f>IF(ISBLANK('支出总表（引用）'!A16)," ",'支出总表（引用）'!A16)</f>
        <v> </v>
      </c>
      <c r="D14" s="94" t="str">
        <f>IF(ISBLANK('支出总表（引用）'!B16)," ",'支出总表（引用）'!B16)</f>
        <v> </v>
      </c>
    </row>
    <row r="15" s="1" customFormat="1" ht="17.25" customHeight="1" spans="1:4">
      <c r="A15" s="75" t="s">
        <v>17</v>
      </c>
      <c r="B15" s="60"/>
      <c r="C15" s="94" t="str">
        <f>IF(ISBLANK('支出总表（引用）'!A17)," ",'支出总表（引用）'!A17)</f>
        <v> </v>
      </c>
      <c r="D15" s="94" t="str">
        <f>IF(ISBLANK('支出总表（引用）'!B17)," ",'支出总表（引用）'!B17)</f>
        <v> </v>
      </c>
    </row>
    <row r="16" s="1" customFormat="1" ht="17.25" customHeight="1" spans="1:4">
      <c r="A16" s="79"/>
      <c r="B16" s="80"/>
      <c r="C16" s="94" t="str">
        <f>IF(ISBLANK('支出总表（引用）'!A18)," ",'支出总表（引用）'!A18)</f>
        <v> </v>
      </c>
      <c r="D16" s="94" t="str">
        <f>IF(ISBLANK('支出总表（引用）'!B18)," ",'支出总表（引用）'!B18)</f>
        <v> </v>
      </c>
    </row>
    <row r="17" s="1" customFormat="1" ht="17.25" customHeight="1" spans="1:4">
      <c r="A17" s="79"/>
      <c r="B17" s="60"/>
      <c r="C17" s="94" t="str">
        <f>IF(ISBLANK('支出总表（引用）'!A19)," ",'支出总表（引用）'!A19)</f>
        <v> </v>
      </c>
      <c r="D17" s="94" t="str">
        <f>IF(ISBLANK('支出总表（引用）'!B19)," ",'支出总表（引用）'!B19)</f>
        <v> </v>
      </c>
    </row>
    <row r="18" s="1" customFormat="1" ht="17.25" customHeight="1" spans="1:4">
      <c r="A18" s="79"/>
      <c r="B18" s="60"/>
      <c r="C18" s="94" t="str">
        <f>IF(ISBLANK('支出总表（引用）'!A20)," ",'支出总表（引用）'!A20)</f>
        <v> </v>
      </c>
      <c r="D18" s="94" t="str">
        <f>IF(ISBLANK('支出总表（引用）'!B20)," ",'支出总表（引用）'!B20)</f>
        <v> </v>
      </c>
    </row>
    <row r="19" s="1" customFormat="1" ht="17.25" customHeight="1" spans="1:4">
      <c r="A19" s="81"/>
      <c r="B19" s="60"/>
      <c r="C19" s="94" t="str">
        <f>IF(ISBLANK('支出总表（引用）'!A21)," ",'支出总表（引用）'!A21)</f>
        <v> </v>
      </c>
      <c r="D19" s="94" t="str">
        <f>IF(ISBLANK('支出总表（引用）'!B21)," ",'支出总表（引用）'!B21)</f>
        <v> </v>
      </c>
    </row>
    <row r="20" s="1" customFormat="1" ht="17.25" customHeight="1" spans="1:4">
      <c r="A20" s="79"/>
      <c r="B20" s="60"/>
      <c r="C20" s="94" t="str">
        <f>IF(ISBLANK('支出总表（引用）'!A22)," ",'支出总表（引用）'!A22)</f>
        <v> </v>
      </c>
      <c r="D20" s="94" t="str">
        <f>IF(ISBLANK('支出总表（引用）'!B22)," ",'支出总表（引用）'!B22)</f>
        <v> </v>
      </c>
    </row>
    <row r="21" s="1" customFormat="1" ht="17.25" customHeight="1" spans="1:4">
      <c r="A21" s="79"/>
      <c r="B21" s="60"/>
      <c r="C21" s="94" t="str">
        <f>IF(ISBLANK('支出总表（引用）'!A23)," ",'支出总表（引用）'!A23)</f>
        <v> </v>
      </c>
      <c r="D21" s="94" t="str">
        <f>IF(ISBLANK('支出总表（引用）'!B23)," ",'支出总表（引用）'!B23)</f>
        <v> </v>
      </c>
    </row>
    <row r="22" s="1" customFormat="1" ht="17.25" customHeight="1" spans="1:4">
      <c r="A22" s="79"/>
      <c r="B22" s="60"/>
      <c r="C22" s="94" t="str">
        <f>IF(ISBLANK('支出总表（引用）'!A24)," ",'支出总表（引用）'!A24)</f>
        <v> </v>
      </c>
      <c r="D22" s="94" t="str">
        <f>IF(ISBLANK('支出总表（引用）'!B24)," ",'支出总表（引用）'!B24)</f>
        <v> </v>
      </c>
    </row>
    <row r="23" s="1" customFormat="1" ht="17.25" customHeight="1" spans="1:4">
      <c r="A23" s="79"/>
      <c r="B23" s="60"/>
      <c r="C23" s="94" t="str">
        <f>IF(ISBLANK('支出总表（引用）'!A25)," ",'支出总表（引用）'!A25)</f>
        <v> </v>
      </c>
      <c r="D23" s="94" t="str">
        <f>IF(ISBLANK('支出总表（引用）'!B25)," ",'支出总表（引用）'!B25)</f>
        <v> </v>
      </c>
    </row>
    <row r="24" s="1" customFormat="1" ht="17.25" customHeight="1" spans="1:4">
      <c r="A24" s="79"/>
      <c r="B24" s="60"/>
      <c r="C24" s="94" t="str">
        <f>IF(ISBLANK('支出总表（引用）'!A26)," ",'支出总表（引用）'!A26)</f>
        <v> </v>
      </c>
      <c r="D24" s="94" t="str">
        <f>IF(ISBLANK('支出总表（引用）'!B26)," ",'支出总表（引用）'!B26)</f>
        <v> </v>
      </c>
    </row>
    <row r="25" s="1" customFormat="1" ht="17.25" customHeight="1" spans="1:4">
      <c r="A25" s="79"/>
      <c r="B25" s="60"/>
      <c r="C25" s="94" t="str">
        <f>IF(ISBLANK('支出总表（引用）'!A27)," ",'支出总表（引用）'!A27)</f>
        <v> </v>
      </c>
      <c r="D25" s="94" t="str">
        <f>IF(ISBLANK('支出总表（引用）'!B27)," ",'支出总表（引用）'!B27)</f>
        <v> </v>
      </c>
    </row>
    <row r="26" s="1" customFormat="1" ht="19.5" customHeight="1" spans="1:4">
      <c r="A26" s="79"/>
      <c r="B26" s="60"/>
      <c r="C26" s="94" t="str">
        <f>IF(ISBLANK('支出总表（引用）'!A28)," ",'支出总表（引用）'!A28)</f>
        <v> </v>
      </c>
      <c r="D26" s="94" t="str">
        <f>IF(ISBLANK('支出总表（引用）'!B28)," ",'支出总表（引用）'!B28)</f>
        <v> </v>
      </c>
    </row>
    <row r="27" s="1" customFormat="1" ht="19.5" customHeight="1" spans="1:4">
      <c r="A27" s="79"/>
      <c r="B27" s="60"/>
      <c r="C27" s="94" t="str">
        <f>IF(ISBLANK('支出总表（引用）'!A29)," ",'支出总表（引用）'!A29)</f>
        <v> </v>
      </c>
      <c r="D27" s="94" t="str">
        <f>IF(ISBLANK('支出总表（引用）'!B29)," ",'支出总表（引用）'!B29)</f>
        <v> </v>
      </c>
    </row>
    <row r="28" s="1" customFormat="1" ht="19.5" customHeight="1" spans="1:4">
      <c r="A28" s="79"/>
      <c r="B28" s="60"/>
      <c r="C28" s="94" t="str">
        <f>IF(ISBLANK('支出总表（引用）'!A30)," ",'支出总表（引用）'!A30)</f>
        <v> </v>
      </c>
      <c r="D28" s="94" t="str">
        <f>IF(ISBLANK('支出总表（引用）'!B30)," ",'支出总表（引用）'!B30)</f>
        <v> </v>
      </c>
    </row>
    <row r="29" s="1" customFormat="1" ht="19.5" customHeight="1" spans="1:4">
      <c r="A29" s="79"/>
      <c r="B29" s="60"/>
      <c r="C29" s="94" t="str">
        <f>IF(ISBLANK('支出总表（引用）'!A31)," ",'支出总表（引用）'!A31)</f>
        <v> </v>
      </c>
      <c r="D29" s="94" t="str">
        <f>IF(ISBLANK('支出总表（引用）'!B31)," ",'支出总表（引用）'!B31)</f>
        <v> </v>
      </c>
    </row>
    <row r="30" s="1" customFormat="1" ht="19.5" customHeight="1" spans="1:4">
      <c r="A30" s="79"/>
      <c r="B30" s="60"/>
      <c r="C30" s="94" t="str">
        <f>IF(ISBLANK('支出总表（引用）'!A32)," ",'支出总表（引用）'!A32)</f>
        <v> </v>
      </c>
      <c r="D30" s="94" t="str">
        <f>IF(ISBLANK('支出总表（引用）'!B32)," ",'支出总表（引用）'!B32)</f>
        <v> </v>
      </c>
    </row>
    <row r="31" s="1" customFormat="1" ht="19.5" customHeight="1" spans="1:4">
      <c r="A31" s="79"/>
      <c r="B31" s="60"/>
      <c r="C31" s="94" t="str">
        <f>IF(ISBLANK('支出总表（引用）'!A33)," ",'支出总表（引用）'!A33)</f>
        <v> </v>
      </c>
      <c r="D31" s="94" t="str">
        <f>IF(ISBLANK('支出总表（引用）'!B33)," ",'支出总表（引用）'!B33)</f>
        <v> </v>
      </c>
    </row>
    <row r="32" s="1" customFormat="1" ht="19.5" customHeight="1" spans="1:4">
      <c r="A32" s="79"/>
      <c r="B32" s="60"/>
      <c r="C32" s="94" t="str">
        <f>IF(ISBLANK('支出总表（引用）'!A34)," ",'支出总表（引用）'!A34)</f>
        <v> </v>
      </c>
      <c r="D32" s="94" t="str">
        <f>IF(ISBLANK('支出总表（引用）'!B34)," ",'支出总表（引用）'!B34)</f>
        <v> </v>
      </c>
    </row>
    <row r="33" s="1" customFormat="1" ht="19.5" customHeight="1" spans="1:4">
      <c r="A33" s="79"/>
      <c r="B33" s="60"/>
      <c r="C33" s="94" t="str">
        <f>IF(ISBLANK('支出总表（引用）'!A35)," ",'支出总表（引用）'!A35)</f>
        <v> </v>
      </c>
      <c r="D33" s="94" t="str">
        <f>IF(ISBLANK('支出总表（引用）'!B35)," ",'支出总表（引用）'!B35)</f>
        <v> </v>
      </c>
    </row>
    <row r="34" s="1" customFormat="1" ht="19.5" customHeight="1" spans="1:4">
      <c r="A34" s="79"/>
      <c r="B34" s="60"/>
      <c r="C34" s="94" t="str">
        <f>IF(ISBLANK('支出总表（引用）'!A36)," ",'支出总表（引用）'!A36)</f>
        <v> </v>
      </c>
      <c r="D34" s="94" t="str">
        <f>IF(ISBLANK('支出总表（引用）'!B36)," ",'支出总表（引用）'!B36)</f>
        <v> </v>
      </c>
    </row>
    <row r="35" s="1" customFormat="1" ht="19.5" customHeight="1" spans="1:4">
      <c r="A35" s="79"/>
      <c r="B35" s="60"/>
      <c r="C35" s="94" t="str">
        <f>IF(ISBLANK('支出总表（引用）'!A37)," ",'支出总表（引用）'!A37)</f>
        <v> </v>
      </c>
      <c r="D35" s="94" t="str">
        <f>IF(ISBLANK('支出总表（引用）'!B37)," ",'支出总表（引用）'!B37)</f>
        <v> </v>
      </c>
    </row>
    <row r="36" s="1" customFormat="1" ht="19.5" customHeight="1" spans="1:4">
      <c r="A36" s="79"/>
      <c r="B36" s="60"/>
      <c r="C36" s="94" t="str">
        <f>IF(ISBLANK('支出总表（引用）'!A38)," ",'支出总表（引用）'!A38)</f>
        <v> </v>
      </c>
      <c r="D36" s="94" t="str">
        <f>IF(ISBLANK('支出总表（引用）'!B38)," ",'支出总表（引用）'!B38)</f>
        <v> </v>
      </c>
    </row>
    <row r="37" s="1" customFormat="1" ht="19.5" customHeight="1" spans="1:4">
      <c r="A37" s="79"/>
      <c r="B37" s="60"/>
      <c r="C37" s="94" t="str">
        <f>IF(ISBLANK('支出总表（引用）'!A39)," ",'支出总表（引用）'!A39)</f>
        <v> </v>
      </c>
      <c r="D37" s="94" t="str">
        <f>IF(ISBLANK('支出总表（引用）'!B39)," ",'支出总表（引用）'!B39)</f>
        <v> </v>
      </c>
    </row>
    <row r="38" s="1" customFormat="1" ht="19.5" customHeight="1" spans="1:4">
      <c r="A38" s="79"/>
      <c r="B38" s="60"/>
      <c r="C38" s="94" t="str">
        <f>IF(ISBLANK('支出总表（引用）'!A40)," ",'支出总表（引用）'!A40)</f>
        <v> </v>
      </c>
      <c r="D38" s="94" t="str">
        <f>IF(ISBLANK('支出总表（引用）'!B40)," ",'支出总表（引用）'!B40)</f>
        <v> </v>
      </c>
    </row>
    <row r="39" s="1" customFormat="1" ht="19.5" customHeight="1" spans="1:4">
      <c r="A39" s="79"/>
      <c r="B39" s="60"/>
      <c r="C39" s="94" t="str">
        <f>IF(ISBLANK('支出总表（引用）'!A41)," ",'支出总表（引用）'!A41)</f>
        <v> </v>
      </c>
      <c r="D39" s="94" t="str">
        <f>IF(ISBLANK('支出总表（引用）'!B41)," ",'支出总表（引用）'!B41)</f>
        <v> </v>
      </c>
    </row>
    <row r="40" s="1" customFormat="1" ht="19.5" customHeight="1" spans="1:4">
      <c r="A40" s="79"/>
      <c r="B40" s="60"/>
      <c r="C40" s="94" t="str">
        <f>IF(ISBLANK('支出总表（引用）'!A42)," ",'支出总表（引用）'!A42)</f>
        <v> </v>
      </c>
      <c r="D40" s="94" t="str">
        <f>IF(ISBLANK('支出总表（引用）'!B42)," ",'支出总表（引用）'!B42)</f>
        <v> </v>
      </c>
    </row>
    <row r="41" s="1" customFormat="1" ht="19.5" customHeight="1" spans="1:4">
      <c r="A41" s="79"/>
      <c r="B41" s="60"/>
      <c r="C41" s="94" t="str">
        <f>IF(ISBLANK('支出总表（引用）'!A43)," ",'支出总表（引用）'!A43)</f>
        <v> </v>
      </c>
      <c r="D41" s="94" t="str">
        <f>IF(ISBLANK('支出总表（引用）'!B43)," ",'支出总表（引用）'!B43)</f>
        <v> </v>
      </c>
    </row>
    <row r="42" s="1" customFormat="1" ht="19.5" customHeight="1" spans="1:4">
      <c r="A42" s="79"/>
      <c r="B42" s="60"/>
      <c r="C42" s="94" t="str">
        <f>IF(ISBLANK('支出总表（引用）'!A44)," ",'支出总表（引用）'!A44)</f>
        <v> </v>
      </c>
      <c r="D42" s="94" t="str">
        <f>IF(ISBLANK('支出总表（引用）'!B44)," ",'支出总表（引用）'!B44)</f>
        <v> </v>
      </c>
    </row>
    <row r="43" s="1" customFormat="1" ht="19.5" customHeight="1" spans="1:4">
      <c r="A43" s="79"/>
      <c r="B43" s="60"/>
      <c r="C43" s="94" t="str">
        <f>IF(ISBLANK('支出总表（引用）'!A45)," ",'支出总表（引用）'!A45)</f>
        <v> </v>
      </c>
      <c r="D43" s="94" t="str">
        <f>IF(ISBLANK('支出总表（引用）'!B45)," ",'支出总表（引用）'!B45)</f>
        <v> </v>
      </c>
    </row>
    <row r="44" s="1" customFormat="1" ht="19.5" customHeight="1" spans="1:4">
      <c r="A44" s="79"/>
      <c r="B44" s="60"/>
      <c r="C44" s="94" t="str">
        <f>IF(ISBLANK('支出总表（引用）'!A46)," ",'支出总表（引用）'!A46)</f>
        <v> </v>
      </c>
      <c r="D44" s="94" t="str">
        <f>IF(ISBLANK('支出总表（引用）'!B46)," ",'支出总表（引用）'!B46)</f>
        <v> </v>
      </c>
    </row>
    <row r="45" s="1" customFormat="1" ht="19.5" customHeight="1" spans="1:4">
      <c r="A45" s="79"/>
      <c r="B45" s="60"/>
      <c r="C45" s="94" t="str">
        <f>IF(ISBLANK('支出总表（引用）'!A47)," ",'支出总表（引用）'!A47)</f>
        <v> </v>
      </c>
      <c r="D45" s="94" t="str">
        <f>IF(ISBLANK('支出总表（引用）'!B47)," ",'支出总表（引用）'!B47)</f>
        <v> </v>
      </c>
    </row>
    <row r="46" s="1" customFormat="1" ht="19.5" customHeight="1" spans="1:4">
      <c r="A46" s="79"/>
      <c r="B46" s="60"/>
      <c r="C46" s="94" t="str">
        <f>IF(ISBLANK('支出总表（引用）'!A48)," ",'支出总表（引用）'!A48)</f>
        <v> </v>
      </c>
      <c r="D46" s="94" t="str">
        <f>IF(ISBLANK('支出总表（引用）'!B48)," ",'支出总表（引用）'!B48)</f>
        <v> </v>
      </c>
    </row>
    <row r="47" s="1" customFormat="1" ht="19.5" customHeight="1" spans="1:4">
      <c r="A47" s="79"/>
      <c r="B47" s="60"/>
      <c r="C47" s="94" t="str">
        <f>IF(ISBLANK('支出总表（引用）'!A49)," ",'支出总表（引用）'!A49)</f>
        <v> </v>
      </c>
      <c r="D47" s="94" t="str">
        <f>IF(ISBLANK('支出总表（引用）'!B49)," ",'支出总表（引用）'!B49)</f>
        <v> </v>
      </c>
    </row>
    <row r="48" s="1" customFormat="1" ht="19.5" customHeight="1" spans="1:4">
      <c r="A48" s="79"/>
      <c r="B48" s="60"/>
      <c r="C48" s="94" t="str">
        <f>IF(ISBLANK('支出总表（引用）'!A50)," ",'支出总表（引用）'!A50)</f>
        <v> </v>
      </c>
      <c r="D48" s="94" t="str">
        <f>IF(ISBLANK('支出总表（引用）'!B50)," ",'支出总表（引用）'!B50)</f>
        <v> </v>
      </c>
    </row>
    <row r="49" s="1" customFormat="1" ht="17.25" customHeight="1" spans="1:4">
      <c r="A49" s="83" t="s">
        <v>18</v>
      </c>
      <c r="B49" s="76">
        <f>SUM(B6,B11,B12,B13,B14,B15)</f>
        <v>686.61</v>
      </c>
      <c r="C49" s="83" t="s">
        <v>19</v>
      </c>
      <c r="D49" s="60">
        <f>'支出总表（引用）'!B7</f>
        <v>979.23</v>
      </c>
    </row>
    <row r="50" s="1" customFormat="1" ht="17.25" customHeight="1" spans="1:4">
      <c r="A50" s="75" t="s">
        <v>20</v>
      </c>
      <c r="B50" s="76"/>
      <c r="C50" s="95" t="s">
        <v>21</v>
      </c>
      <c r="D50" s="60"/>
    </row>
    <row r="51" s="1" customFormat="1" ht="17.25" customHeight="1" spans="1:4">
      <c r="A51" s="75" t="s">
        <v>22</v>
      </c>
      <c r="B51" s="96">
        <v>292.62</v>
      </c>
      <c r="C51" s="97"/>
      <c r="D51" s="60"/>
    </row>
    <row r="52" s="1" customFormat="1" ht="17.25" customHeight="1" spans="1:4">
      <c r="A52" s="98"/>
      <c r="B52" s="99"/>
      <c r="C52" s="97"/>
      <c r="D52" s="60"/>
    </row>
    <row r="53" s="1" customFormat="1" ht="17.25" customHeight="1" spans="1:4">
      <c r="A53" s="83" t="s">
        <v>23</v>
      </c>
      <c r="B53" s="100">
        <f>SUM(B49,B50,B51)</f>
        <v>979.23</v>
      </c>
      <c r="C53" s="83" t="s">
        <v>24</v>
      </c>
      <c r="D53" s="60">
        <f>B53</f>
        <v>979.23</v>
      </c>
    </row>
    <row r="54" s="1" customFormat="1" ht="19.5" customHeight="1" spans="1:254">
      <c r="A54" s="11"/>
      <c r="B54" s="11"/>
      <c r="C54" s="11"/>
      <c r="D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</row>
    <row r="55" s="1" customFormat="1" ht="19.5" customHeight="1" spans="1:254">
      <c r="A55" s="11"/>
      <c r="B55" s="11"/>
      <c r="C55" s="11"/>
      <c r="D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</row>
    <row r="56" s="1" customFormat="1" ht="19.5" customHeight="1" spans="1:254">
      <c r="A56" s="11"/>
      <c r="B56" s="11"/>
      <c r="C56" s="11"/>
      <c r="D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</row>
    <row r="57" s="1" customFormat="1" ht="19.5" customHeight="1" spans="1:254">
      <c r="A57" s="11"/>
      <c r="B57" s="11"/>
      <c r="C57" s="11"/>
      <c r="D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</row>
    <row r="58" s="1" customFormat="1" ht="19.5" customHeight="1" spans="1:254">
      <c r="A58" s="11"/>
      <c r="B58" s="11"/>
      <c r="C58" s="11"/>
      <c r="D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</row>
    <row r="59" s="1" customFormat="1" ht="19.5" customHeight="1" spans="1:254">
      <c r="A59" s="11"/>
      <c r="B59" s="11"/>
      <c r="C59" s="11"/>
      <c r="D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</row>
    <row r="60" s="1" customFormat="1" ht="19.5" customHeight="1" spans="1:254">
      <c r="A60" s="11"/>
      <c r="B60" s="11"/>
      <c r="C60" s="11"/>
      <c r="D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</row>
    <row r="61" s="1" customFormat="1" ht="19.5" customHeight="1" spans="1:254">
      <c r="A61" s="11"/>
      <c r="B61" s="11"/>
      <c r="C61" s="11"/>
      <c r="D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</row>
    <row r="62" s="1" customFormat="1" ht="19.5" customHeight="1" spans="1:254">
      <c r="A62" s="11"/>
      <c r="B62" s="11"/>
      <c r="C62" s="11"/>
      <c r="D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</row>
    <row r="63" s="1" customFormat="1" ht="19.5" customHeight="1" spans="1:254">
      <c r="A63" s="11"/>
      <c r="B63" s="11"/>
      <c r="C63" s="11"/>
      <c r="D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</row>
    <row r="64" s="1" customFormat="1" ht="19.5" customHeight="1" spans="1:254">
      <c r="A64" s="11"/>
      <c r="B64" s="11"/>
      <c r="C64" s="11"/>
      <c r="D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  <c r="IT64" s="11"/>
    </row>
    <row r="65" s="1" customFormat="1" ht="19.5" customHeight="1" spans="1:254">
      <c r="A65" s="11"/>
      <c r="B65" s="11"/>
      <c r="C65" s="11"/>
      <c r="D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  <c r="IT65" s="11"/>
    </row>
    <row r="66" s="1" customFormat="1" ht="19.5" customHeight="1" spans="1:254">
      <c r="A66" s="11"/>
      <c r="B66" s="11"/>
      <c r="C66" s="11"/>
      <c r="D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  <c r="IT66" s="11"/>
    </row>
    <row r="67" s="1" customFormat="1" ht="19.5" customHeight="1" spans="1:254">
      <c r="A67" s="11"/>
      <c r="B67" s="11"/>
      <c r="C67" s="11"/>
      <c r="D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1"/>
      <c r="IT67" s="11"/>
    </row>
    <row r="68" s="1" customFormat="1" ht="19.5" customHeight="1" spans="1:254">
      <c r="A68" s="11"/>
      <c r="B68" s="11"/>
      <c r="C68" s="11"/>
      <c r="D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  <c r="IR68" s="11"/>
      <c r="IS68" s="11"/>
      <c r="IT68" s="11"/>
    </row>
    <row r="69" s="1" customFormat="1" ht="19.5" customHeight="1" spans="1:254">
      <c r="A69" s="11"/>
      <c r="B69" s="11"/>
      <c r="C69" s="11"/>
      <c r="D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1"/>
      <c r="IT69" s="11"/>
    </row>
    <row r="70" s="1" customFormat="1" ht="19.5" customHeight="1" spans="1:254">
      <c r="A70" s="11"/>
      <c r="B70" s="11"/>
      <c r="C70" s="11"/>
      <c r="D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  <c r="IR70" s="11"/>
      <c r="IS70" s="11"/>
      <c r="IT70" s="11"/>
    </row>
    <row r="71" s="1" customFormat="1" ht="19.5" customHeight="1" spans="1:254">
      <c r="A71" s="11"/>
      <c r="B71" s="11"/>
      <c r="C71" s="11"/>
      <c r="D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  <c r="IT71" s="11"/>
    </row>
    <row r="72" s="1" customFormat="1" ht="19.5" customHeight="1" spans="1:254">
      <c r="A72" s="11"/>
      <c r="B72" s="11"/>
      <c r="C72" s="11"/>
      <c r="D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1"/>
      <c r="IQ72" s="11"/>
      <c r="IR72" s="11"/>
      <c r="IS72" s="11"/>
      <c r="IT72" s="11"/>
    </row>
    <row r="73" s="1" customFormat="1" ht="19.5" customHeight="1" spans="1:254">
      <c r="A73" s="11"/>
      <c r="B73" s="11"/>
      <c r="C73" s="11"/>
      <c r="D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  <c r="IR73" s="11"/>
      <c r="IS73" s="11"/>
      <c r="IT73" s="11"/>
    </row>
    <row r="74" s="1" customFormat="1" ht="19.5" customHeight="1" spans="1:254">
      <c r="A74" s="11"/>
      <c r="B74" s="11"/>
      <c r="C74" s="11"/>
      <c r="D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</row>
    <row r="75" s="1" customFormat="1" ht="19.5" customHeight="1" spans="1:254">
      <c r="A75" s="11"/>
      <c r="B75" s="11"/>
      <c r="C75" s="11"/>
      <c r="D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</row>
    <row r="76" s="1" customFormat="1" ht="19.5" customHeight="1" spans="1:254">
      <c r="A76" s="11"/>
      <c r="B76" s="11"/>
      <c r="C76" s="11"/>
      <c r="D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1"/>
      <c r="IQ76" s="11"/>
      <c r="IR76" s="11"/>
      <c r="IS76" s="11"/>
      <c r="IT76" s="11"/>
    </row>
    <row r="77" s="1" customFormat="1" ht="19.5" customHeight="1" spans="1:254">
      <c r="A77" s="11"/>
      <c r="B77" s="11"/>
      <c r="C77" s="11"/>
      <c r="D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1"/>
      <c r="IQ77" s="11"/>
      <c r="IR77" s="11"/>
      <c r="IS77" s="11"/>
      <c r="IT77" s="11"/>
    </row>
    <row r="78" s="1" customFormat="1" ht="19.5" customHeight="1" spans="1:254">
      <c r="A78" s="11"/>
      <c r="B78" s="11"/>
      <c r="C78" s="11"/>
      <c r="D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1"/>
      <c r="IT78" s="11"/>
    </row>
    <row r="79" s="1" customFormat="1" ht="19.5" customHeight="1" spans="1:254">
      <c r="A79" s="11"/>
      <c r="B79" s="11"/>
      <c r="C79" s="11"/>
      <c r="D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</row>
    <row r="80" s="1" customFormat="1" ht="19.5" customHeight="1" spans="1:254">
      <c r="A80" s="11"/>
      <c r="B80" s="11"/>
      <c r="C80" s="11"/>
      <c r="D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  <c r="IR80" s="11"/>
      <c r="IS80" s="11"/>
      <c r="IT80" s="11"/>
    </row>
    <row r="81" s="1" customFormat="1" ht="19.5" customHeight="1" spans="1:254">
      <c r="A81" s="11"/>
      <c r="B81" s="11"/>
      <c r="C81" s="11"/>
      <c r="D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  <c r="IT81" s="11"/>
    </row>
    <row r="82" s="1" customFormat="1" ht="19.5" customHeight="1" spans="1:254">
      <c r="A82" s="11"/>
      <c r="B82" s="11"/>
      <c r="C82" s="11"/>
      <c r="D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1"/>
      <c r="IQ82" s="11"/>
      <c r="IR82" s="11"/>
      <c r="IS82" s="11"/>
      <c r="IT82" s="11"/>
    </row>
    <row r="83" s="1" customFormat="1" ht="19.5" customHeight="1" spans="1:254">
      <c r="A83" s="11"/>
      <c r="B83" s="11"/>
      <c r="C83" s="11"/>
      <c r="D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1"/>
      <c r="IQ83" s="11"/>
      <c r="IR83" s="11"/>
      <c r="IS83" s="11"/>
      <c r="IT83" s="11"/>
    </row>
    <row r="84" s="1" customFormat="1" ht="19.5" customHeight="1" spans="1:254">
      <c r="A84" s="11"/>
      <c r="B84" s="11"/>
      <c r="C84" s="11"/>
      <c r="D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</row>
    <row r="85" s="1" customFormat="1" ht="19.5" customHeight="1" spans="1:254">
      <c r="A85" s="11"/>
      <c r="B85" s="11"/>
      <c r="C85" s="11"/>
      <c r="D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  <c r="IQ85" s="11"/>
      <c r="IR85" s="11"/>
      <c r="IS85" s="11"/>
      <c r="IT85" s="11"/>
    </row>
    <row r="86" s="1" customFormat="1" ht="19.5" customHeight="1" spans="1:254">
      <c r="A86" s="11"/>
      <c r="B86" s="11"/>
      <c r="C86" s="11"/>
      <c r="D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1"/>
      <c r="IQ86" s="11"/>
      <c r="IR86" s="11"/>
      <c r="IS86" s="11"/>
      <c r="IT86" s="11"/>
    </row>
    <row r="87" s="1" customFormat="1" ht="19.5" customHeight="1" spans="1:254">
      <c r="A87" s="11"/>
      <c r="B87" s="11"/>
      <c r="C87" s="11"/>
      <c r="D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1"/>
      <c r="IQ87" s="11"/>
      <c r="IR87" s="11"/>
      <c r="IS87" s="11"/>
      <c r="IT87" s="11"/>
    </row>
    <row r="88" s="1" customFormat="1" ht="19.5" customHeight="1" spans="1:254">
      <c r="A88" s="11"/>
      <c r="B88" s="11"/>
      <c r="C88" s="11"/>
      <c r="D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1"/>
      <c r="IQ88" s="11"/>
      <c r="IR88" s="11"/>
      <c r="IS88" s="11"/>
      <c r="IT88" s="11"/>
    </row>
    <row r="89" s="1" customFormat="1" ht="19.5" customHeight="1" spans="1:254">
      <c r="A89" s="11"/>
      <c r="B89" s="11"/>
      <c r="C89" s="11"/>
      <c r="D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/>
      <c r="IR89" s="11"/>
      <c r="IS89" s="11"/>
      <c r="IT89" s="11"/>
    </row>
    <row r="90" s="1" customFormat="1" ht="19.5" customHeight="1" spans="1:254">
      <c r="A90" s="11"/>
      <c r="B90" s="11"/>
      <c r="C90" s="11"/>
      <c r="D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1"/>
      <c r="IQ90" s="11"/>
      <c r="IR90" s="11"/>
      <c r="IS90" s="11"/>
      <c r="IT90" s="11"/>
    </row>
    <row r="91" s="1" customFormat="1" ht="19.5" customHeight="1" spans="1:254">
      <c r="A91" s="11"/>
      <c r="B91" s="11"/>
      <c r="C91" s="11"/>
      <c r="D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/>
      <c r="IR91" s="11"/>
      <c r="IS91" s="11"/>
      <c r="IT91" s="11"/>
    </row>
    <row r="92" s="1" customFormat="1" ht="19.5" customHeight="1" spans="1:254">
      <c r="A92" s="11"/>
      <c r="B92" s="11"/>
      <c r="C92" s="11"/>
      <c r="D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1"/>
      <c r="IQ92" s="11"/>
      <c r="IR92" s="11"/>
      <c r="IS92" s="11"/>
      <c r="IT92" s="11"/>
    </row>
    <row r="93" s="1" customFormat="1" ht="19.5" customHeight="1" spans="1:254">
      <c r="A93" s="11"/>
      <c r="B93" s="11"/>
      <c r="C93" s="11"/>
      <c r="D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1"/>
      <c r="IQ93" s="11"/>
      <c r="IR93" s="11"/>
      <c r="IS93" s="11"/>
      <c r="IT93" s="11"/>
    </row>
    <row r="94" s="1" customFormat="1" ht="19.5" customHeight="1" spans="1:254">
      <c r="A94" s="11"/>
      <c r="B94" s="11"/>
      <c r="C94" s="11"/>
      <c r="D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1"/>
      <c r="IQ94" s="11"/>
      <c r="IR94" s="11"/>
      <c r="IS94" s="11"/>
      <c r="IT94" s="11"/>
    </row>
    <row r="95" s="1" customFormat="1" ht="19.5" customHeight="1" spans="1:254">
      <c r="A95" s="11"/>
      <c r="B95" s="11"/>
      <c r="C95" s="11"/>
      <c r="D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1"/>
      <c r="IQ95" s="11"/>
      <c r="IR95" s="11"/>
      <c r="IS95" s="11"/>
      <c r="IT95" s="11"/>
    </row>
  </sheetData>
  <sheetProtection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L12" sqref="L12"/>
    </sheetView>
  </sheetViews>
  <sheetFormatPr defaultColWidth="10.2857142857143" defaultRowHeight="13.5"/>
  <cols>
    <col min="1" max="2" width="18" style="22" customWidth="1"/>
    <col min="3" max="3" width="23.7142857142857" style="22" customWidth="1"/>
    <col min="4" max="4" width="21.4285714285714" style="22" customWidth="1"/>
    <col min="5" max="6" width="12.2857142857143" style="22" customWidth="1"/>
    <col min="7" max="8" width="11.1428571428571" style="22" customWidth="1"/>
    <col min="9" max="16384" width="10.2857142857143" style="22"/>
  </cols>
  <sheetData>
    <row r="1" s="22" customFormat="1" ht="49" customHeight="1" spans="1:8">
      <c r="A1" s="23" t="s">
        <v>304</v>
      </c>
      <c r="B1" s="23"/>
      <c r="C1" s="23"/>
      <c r="D1" s="23"/>
      <c r="E1" s="23"/>
      <c r="F1" s="23"/>
      <c r="G1" s="23"/>
      <c r="H1" s="23"/>
    </row>
    <row r="2" s="22" customFormat="1" ht="20" customHeight="1" spans="1:8">
      <c r="A2" s="24" t="s">
        <v>305</v>
      </c>
      <c r="B2" s="24"/>
      <c r="C2" s="24"/>
      <c r="D2" s="24"/>
      <c r="E2" s="24"/>
      <c r="F2" s="24"/>
      <c r="G2" s="24"/>
      <c r="H2" s="24"/>
    </row>
    <row r="3" s="22" customFormat="1" ht="20" customHeight="1" spans="1:8">
      <c r="A3" s="24" t="s">
        <v>306</v>
      </c>
      <c r="B3" s="24"/>
      <c r="C3" s="24" t="s">
        <v>307</v>
      </c>
      <c r="D3" s="24"/>
      <c r="E3" s="24"/>
      <c r="F3" s="24"/>
      <c r="G3" s="24"/>
      <c r="H3" s="24"/>
    </row>
    <row r="4" s="22" customFormat="1" ht="20" customHeight="1" spans="1:8">
      <c r="A4" s="24" t="s">
        <v>308</v>
      </c>
      <c r="B4" s="24"/>
      <c r="C4" s="24" t="s">
        <v>193</v>
      </c>
      <c r="D4" s="24"/>
      <c r="E4" s="24" t="s">
        <v>309</v>
      </c>
      <c r="F4" s="24"/>
      <c r="G4" s="24" t="s">
        <v>310</v>
      </c>
      <c r="H4" s="24"/>
    </row>
    <row r="5" s="22" customFormat="1" ht="20" customHeight="1" spans="1:8">
      <c r="A5" s="24" t="s">
        <v>311</v>
      </c>
      <c r="B5" s="24"/>
      <c r="C5" s="24" t="s">
        <v>312</v>
      </c>
      <c r="D5" s="24"/>
      <c r="E5" s="24" t="s">
        <v>313</v>
      </c>
      <c r="F5" s="24"/>
      <c r="G5" s="24" t="s">
        <v>314</v>
      </c>
      <c r="H5" s="24"/>
    </row>
    <row r="6" s="22" customFormat="1" ht="20" customHeight="1" spans="1:11">
      <c r="A6" s="24"/>
      <c r="B6" s="24"/>
      <c r="C6" s="24"/>
      <c r="D6" s="24"/>
      <c r="E6" s="24"/>
      <c r="F6" s="24"/>
      <c r="G6" s="24" t="s">
        <v>315</v>
      </c>
      <c r="H6" s="24"/>
      <c r="K6" s="24"/>
    </row>
    <row r="7" s="22" customFormat="1" ht="20" customHeight="1" spans="1:8">
      <c r="A7" s="24" t="s">
        <v>316</v>
      </c>
      <c r="B7" s="24"/>
      <c r="C7" s="24" t="s">
        <v>317</v>
      </c>
      <c r="D7" s="24"/>
      <c r="E7" s="24" t="s">
        <v>318</v>
      </c>
      <c r="F7" s="24"/>
      <c r="G7" s="24"/>
      <c r="H7" s="24"/>
    </row>
    <row r="8" s="22" customFormat="1" ht="20" customHeight="1" spans="1:8">
      <c r="A8" s="24"/>
      <c r="B8" s="24"/>
      <c r="C8" s="24" t="s">
        <v>319</v>
      </c>
      <c r="D8" s="24"/>
      <c r="E8" s="24" t="s">
        <v>43</v>
      </c>
      <c r="F8" s="24"/>
      <c r="G8" s="24"/>
      <c r="H8" s="24"/>
    </row>
    <row r="9" s="22" customFormat="1" ht="20" customHeight="1" spans="1:8">
      <c r="A9" s="24"/>
      <c r="B9" s="24"/>
      <c r="C9" s="24" t="s">
        <v>224</v>
      </c>
      <c r="D9" s="24"/>
      <c r="E9" s="24" t="s">
        <v>43</v>
      </c>
      <c r="F9" s="24"/>
      <c r="G9" s="24"/>
      <c r="H9" s="24"/>
    </row>
    <row r="10" s="22" customFormat="1" ht="20" customHeight="1" spans="1:8">
      <c r="A10" s="25" t="s">
        <v>320</v>
      </c>
      <c r="B10" s="24" t="s">
        <v>321</v>
      </c>
      <c r="C10" s="24"/>
      <c r="D10" s="24"/>
      <c r="E10" s="24"/>
      <c r="F10" s="24"/>
      <c r="G10" s="24"/>
      <c r="H10" s="24"/>
    </row>
    <row r="11" s="22" customFormat="1" ht="67.25" customHeight="1" spans="1:8">
      <c r="A11" s="25"/>
      <c r="B11" s="24" t="s">
        <v>322</v>
      </c>
      <c r="C11" s="24"/>
      <c r="D11" s="24"/>
      <c r="E11" s="24"/>
      <c r="F11" s="24"/>
      <c r="G11" s="24"/>
      <c r="H11" s="24"/>
    </row>
    <row r="12" s="22" customFormat="1" ht="20" customHeight="1" spans="1:8">
      <c r="A12" s="26" t="s">
        <v>233</v>
      </c>
      <c r="B12" s="26" t="s">
        <v>234</v>
      </c>
      <c r="C12" s="24" t="s">
        <v>235</v>
      </c>
      <c r="D12" s="24"/>
      <c r="E12" s="24"/>
      <c r="F12" s="24"/>
      <c r="G12" s="24" t="s">
        <v>323</v>
      </c>
      <c r="H12" s="24"/>
    </row>
    <row r="13" s="22" customFormat="1" ht="15" customHeight="1" spans="1:8">
      <c r="A13" s="20" t="s">
        <v>237</v>
      </c>
      <c r="B13" s="26" t="s">
        <v>238</v>
      </c>
      <c r="C13" s="24" t="s">
        <v>239</v>
      </c>
      <c r="D13" s="24"/>
      <c r="E13" s="24"/>
      <c r="F13" s="24"/>
      <c r="G13" s="21" t="s">
        <v>240</v>
      </c>
      <c r="H13" s="21"/>
    </row>
    <row r="14" s="22" customFormat="1" ht="15" customHeight="1" spans="1:8">
      <c r="A14" s="20"/>
      <c r="B14" s="26"/>
      <c r="C14" s="24" t="s">
        <v>241</v>
      </c>
      <c r="D14" s="24"/>
      <c r="E14" s="24"/>
      <c r="F14" s="24"/>
      <c r="G14" s="21" t="s">
        <v>240</v>
      </c>
      <c r="H14" s="21"/>
    </row>
    <row r="15" s="22" customFormat="1" ht="15" customHeight="1" spans="1:8">
      <c r="A15" s="20"/>
      <c r="B15" s="26"/>
      <c r="C15" s="24" t="s">
        <v>324</v>
      </c>
      <c r="D15" s="24"/>
      <c r="E15" s="24"/>
      <c r="F15" s="24"/>
      <c r="G15" s="21" t="s">
        <v>240</v>
      </c>
      <c r="H15" s="21"/>
    </row>
    <row r="16" s="22" customFormat="1" ht="15" customHeight="1" spans="1:8">
      <c r="A16" s="20"/>
      <c r="B16" s="26"/>
      <c r="C16" s="24" t="s">
        <v>325</v>
      </c>
      <c r="D16" s="24"/>
      <c r="E16" s="24"/>
      <c r="F16" s="24"/>
      <c r="G16" s="21" t="s">
        <v>240</v>
      </c>
      <c r="H16" s="21"/>
    </row>
    <row r="17" s="22" customFormat="1" ht="15" customHeight="1" spans="1:8">
      <c r="A17" s="20"/>
      <c r="B17" s="26" t="s">
        <v>259</v>
      </c>
      <c r="C17" s="24" t="s">
        <v>260</v>
      </c>
      <c r="D17" s="24"/>
      <c r="E17" s="24"/>
      <c r="F17" s="24"/>
      <c r="G17" s="21" t="s">
        <v>240</v>
      </c>
      <c r="H17" s="21"/>
    </row>
    <row r="18" s="22" customFormat="1" ht="15" customHeight="1" spans="1:8">
      <c r="A18" s="20"/>
      <c r="B18" s="26"/>
      <c r="C18" s="24" t="s">
        <v>261</v>
      </c>
      <c r="D18" s="24"/>
      <c r="E18" s="24"/>
      <c r="F18" s="24"/>
      <c r="G18" s="21" t="s">
        <v>240</v>
      </c>
      <c r="H18" s="21"/>
    </row>
    <row r="19" s="22" customFormat="1" ht="15" customHeight="1" spans="1:8">
      <c r="A19" s="20"/>
      <c r="B19" s="26"/>
      <c r="C19" s="24" t="s">
        <v>326</v>
      </c>
      <c r="D19" s="24"/>
      <c r="E19" s="24"/>
      <c r="F19" s="24"/>
      <c r="G19" s="21" t="s">
        <v>240</v>
      </c>
      <c r="H19" s="21"/>
    </row>
    <row r="20" s="22" customFormat="1" ht="15" customHeight="1" spans="1:8">
      <c r="A20" s="20"/>
      <c r="B20" s="26"/>
      <c r="C20" s="24" t="s">
        <v>327</v>
      </c>
      <c r="D20" s="24"/>
      <c r="E20" s="24"/>
      <c r="F20" s="24"/>
      <c r="G20" s="21" t="s">
        <v>274</v>
      </c>
      <c r="H20" s="21"/>
    </row>
    <row r="21" s="22" customFormat="1" ht="15" customHeight="1" spans="1:8">
      <c r="A21" s="20"/>
      <c r="B21" s="26" t="s">
        <v>275</v>
      </c>
      <c r="C21" s="24" t="s">
        <v>328</v>
      </c>
      <c r="D21" s="24"/>
      <c r="E21" s="24"/>
      <c r="F21" s="24"/>
      <c r="G21" s="21" t="s">
        <v>240</v>
      </c>
      <c r="H21" s="21"/>
    </row>
    <row r="22" s="22" customFormat="1" ht="15" customHeight="1" spans="1:8">
      <c r="A22" s="20"/>
      <c r="B22" s="26"/>
      <c r="C22" s="24" t="s">
        <v>280</v>
      </c>
      <c r="D22" s="24"/>
      <c r="E22" s="24"/>
      <c r="F22" s="24"/>
      <c r="G22" s="21" t="s">
        <v>240</v>
      </c>
      <c r="H22" s="21"/>
    </row>
    <row r="23" s="22" customFormat="1" ht="15" customHeight="1" spans="1:8">
      <c r="A23" s="20"/>
      <c r="B23" s="26" t="s">
        <v>282</v>
      </c>
      <c r="C23" s="24" t="s">
        <v>329</v>
      </c>
      <c r="D23" s="24"/>
      <c r="E23" s="24"/>
      <c r="F23" s="24"/>
      <c r="G23" s="21" t="s">
        <v>330</v>
      </c>
      <c r="H23" s="21"/>
    </row>
    <row r="24" s="22" customFormat="1" ht="15" customHeight="1" spans="1:8">
      <c r="A24" s="20" t="s">
        <v>288</v>
      </c>
      <c r="B24" s="26" t="s">
        <v>289</v>
      </c>
      <c r="C24" s="24" t="s">
        <v>331</v>
      </c>
      <c r="D24" s="24"/>
      <c r="E24" s="24"/>
      <c r="F24" s="24"/>
      <c r="G24" s="21" t="s">
        <v>291</v>
      </c>
      <c r="H24" s="21"/>
    </row>
    <row r="25" s="22" customFormat="1" ht="15" customHeight="1" spans="1:8">
      <c r="A25" s="20"/>
      <c r="B25" s="26" t="s">
        <v>292</v>
      </c>
      <c r="C25" s="24" t="s">
        <v>332</v>
      </c>
      <c r="D25" s="24"/>
      <c r="E25" s="24"/>
      <c r="F25" s="24"/>
      <c r="G25" s="21" t="s">
        <v>291</v>
      </c>
      <c r="H25" s="21"/>
    </row>
    <row r="26" s="22" customFormat="1" ht="15" customHeight="1" spans="1:8">
      <c r="A26" s="20"/>
      <c r="B26" s="26" t="s">
        <v>294</v>
      </c>
      <c r="C26" s="24" t="s">
        <v>297</v>
      </c>
      <c r="D26" s="24"/>
      <c r="E26" s="24"/>
      <c r="F26" s="24"/>
      <c r="G26" s="21" t="s">
        <v>291</v>
      </c>
      <c r="H26" s="21"/>
    </row>
    <row r="27" s="22" customFormat="1" ht="15" customHeight="1" spans="1:8">
      <c r="A27" s="20"/>
      <c r="B27" s="26" t="s">
        <v>298</v>
      </c>
      <c r="C27" s="24" t="s">
        <v>333</v>
      </c>
      <c r="D27" s="24"/>
      <c r="E27" s="24"/>
      <c r="F27" s="24"/>
      <c r="G27" s="21" t="s">
        <v>291</v>
      </c>
      <c r="H27" s="21"/>
    </row>
    <row r="28" s="22" customFormat="1" ht="15" customHeight="1" spans="1:8">
      <c r="A28" s="20" t="s">
        <v>300</v>
      </c>
      <c r="B28" s="26" t="s">
        <v>300</v>
      </c>
      <c r="C28" s="24" t="s">
        <v>303</v>
      </c>
      <c r="D28" s="24"/>
      <c r="E28" s="24"/>
      <c r="F28" s="24"/>
      <c r="G28" s="21" t="s">
        <v>257</v>
      </c>
      <c r="H28" s="21"/>
    </row>
    <row r="29" s="22" customFormat="1" ht="15" customHeight="1" spans="1:8">
      <c r="A29" s="20"/>
      <c r="B29" s="26"/>
      <c r="C29" s="24" t="s">
        <v>302</v>
      </c>
      <c r="D29" s="24"/>
      <c r="E29" s="24"/>
      <c r="F29" s="24"/>
      <c r="G29" s="21" t="s">
        <v>257</v>
      </c>
      <c r="H29" s="21"/>
    </row>
  </sheetData>
  <mergeCells count="66">
    <mergeCell ref="A1:H1"/>
    <mergeCell ref="A2:H2"/>
    <mergeCell ref="A3:B3"/>
    <mergeCell ref="C3:H3"/>
    <mergeCell ref="A4:B4"/>
    <mergeCell ref="C4:D4"/>
    <mergeCell ref="E4:F4"/>
    <mergeCell ref="G4:H4"/>
    <mergeCell ref="G5:H5"/>
    <mergeCell ref="G6:H6"/>
    <mergeCell ref="C7:D7"/>
    <mergeCell ref="E7:H7"/>
    <mergeCell ref="C8:D8"/>
    <mergeCell ref="E8:H8"/>
    <mergeCell ref="C9:D9"/>
    <mergeCell ref="E9:H9"/>
    <mergeCell ref="B10:H10"/>
    <mergeCell ref="B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C23:F23"/>
    <mergeCell ref="G23:H23"/>
    <mergeCell ref="C24:F24"/>
    <mergeCell ref="G24:H24"/>
    <mergeCell ref="C25:F25"/>
    <mergeCell ref="G25:H25"/>
    <mergeCell ref="C26:F26"/>
    <mergeCell ref="G26:H26"/>
    <mergeCell ref="C27:F27"/>
    <mergeCell ref="G27:H27"/>
    <mergeCell ref="C28:F28"/>
    <mergeCell ref="G28:H28"/>
    <mergeCell ref="C29:F29"/>
    <mergeCell ref="G29:H29"/>
    <mergeCell ref="A10:A11"/>
    <mergeCell ref="A13:A23"/>
    <mergeCell ref="A24:A27"/>
    <mergeCell ref="A28:A29"/>
    <mergeCell ref="B13:B16"/>
    <mergeCell ref="B17:B20"/>
    <mergeCell ref="B21:B22"/>
    <mergeCell ref="B28:B29"/>
    <mergeCell ref="A5:B6"/>
    <mergeCell ref="C5:D6"/>
    <mergeCell ref="E5:F6"/>
    <mergeCell ref="A7:B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A1" sqref="$A1:$XFD65536"/>
    </sheetView>
  </sheetViews>
  <sheetFormatPr defaultColWidth="10.2857142857143" defaultRowHeight="13.5"/>
  <cols>
    <col min="1" max="2" width="18" style="13" customWidth="1"/>
    <col min="3" max="3" width="23.7142857142857" style="13" customWidth="1"/>
    <col min="4" max="4" width="21.4285714285714" style="13" customWidth="1"/>
    <col min="5" max="6" width="12.2857142857143" style="13" customWidth="1"/>
    <col min="7" max="8" width="11.1428571428571" style="13" customWidth="1"/>
    <col min="9" max="16384" width="10.2857142857143" style="13"/>
  </cols>
  <sheetData>
    <row r="1" s="13" customFormat="1" ht="49" customHeight="1" spans="1:8">
      <c r="A1" s="14" t="s">
        <v>304</v>
      </c>
      <c r="B1" s="14"/>
      <c r="C1" s="14"/>
      <c r="D1" s="14"/>
      <c r="E1" s="14"/>
      <c r="F1" s="14"/>
      <c r="G1" s="14"/>
      <c r="H1" s="14"/>
    </row>
    <row r="2" s="13" customFormat="1" ht="20" customHeight="1" spans="1:8">
      <c r="A2" s="15" t="s">
        <v>305</v>
      </c>
      <c r="B2" s="15"/>
      <c r="C2" s="15"/>
      <c r="D2" s="15"/>
      <c r="E2" s="15"/>
      <c r="F2" s="15"/>
      <c r="G2" s="15"/>
      <c r="H2" s="15"/>
    </row>
    <row r="3" s="13" customFormat="1" ht="20" customHeight="1" spans="1:8">
      <c r="A3" s="15" t="s">
        <v>306</v>
      </c>
      <c r="B3" s="15"/>
      <c r="C3" s="15" t="s">
        <v>334</v>
      </c>
      <c r="D3" s="15"/>
      <c r="E3" s="15"/>
      <c r="F3" s="15"/>
      <c r="G3" s="15"/>
      <c r="H3" s="15"/>
    </row>
    <row r="4" s="13" customFormat="1" ht="20" customHeight="1" spans="1:8">
      <c r="A4" s="15" t="s">
        <v>308</v>
      </c>
      <c r="B4" s="15"/>
      <c r="C4" s="15" t="s">
        <v>193</v>
      </c>
      <c r="D4" s="15"/>
      <c r="E4" s="15" t="s">
        <v>309</v>
      </c>
      <c r="F4" s="15"/>
      <c r="G4" s="15" t="s">
        <v>335</v>
      </c>
      <c r="H4" s="15"/>
    </row>
    <row r="5" s="13" customFormat="1" ht="20" customHeight="1" spans="1:8">
      <c r="A5" s="15" t="s">
        <v>311</v>
      </c>
      <c r="B5" s="15"/>
      <c r="C5" s="15" t="s">
        <v>312</v>
      </c>
      <c r="D5" s="15"/>
      <c r="E5" s="15" t="s">
        <v>313</v>
      </c>
      <c r="F5" s="15"/>
      <c r="G5" s="15" t="s">
        <v>314</v>
      </c>
      <c r="H5" s="15"/>
    </row>
    <row r="6" s="13" customFormat="1" ht="20" customHeight="1" spans="1:11">
      <c r="A6" s="15"/>
      <c r="B6" s="15"/>
      <c r="C6" s="15"/>
      <c r="D6" s="15"/>
      <c r="E6" s="15"/>
      <c r="F6" s="15"/>
      <c r="G6" s="15" t="s">
        <v>315</v>
      </c>
      <c r="H6" s="15"/>
      <c r="K6" s="15"/>
    </row>
    <row r="7" s="13" customFormat="1" ht="20" customHeight="1" spans="1:8">
      <c r="A7" s="15" t="s">
        <v>316</v>
      </c>
      <c r="B7" s="15"/>
      <c r="C7" s="15" t="s">
        <v>317</v>
      </c>
      <c r="D7" s="15"/>
      <c r="E7" s="15" t="s">
        <v>336</v>
      </c>
      <c r="F7" s="15"/>
      <c r="G7" s="15"/>
      <c r="H7" s="15"/>
    </row>
    <row r="8" s="13" customFormat="1" ht="20" customHeight="1" spans="1:8">
      <c r="A8" s="15"/>
      <c r="B8" s="15"/>
      <c r="C8" s="15" t="s">
        <v>319</v>
      </c>
      <c r="D8" s="15"/>
      <c r="E8" s="15" t="s">
        <v>43</v>
      </c>
      <c r="F8" s="15"/>
      <c r="G8" s="15"/>
      <c r="H8" s="15"/>
    </row>
    <row r="9" s="13" customFormat="1" ht="20" customHeight="1" spans="1:8">
      <c r="A9" s="15"/>
      <c r="B9" s="15"/>
      <c r="C9" s="15" t="s">
        <v>224</v>
      </c>
      <c r="D9" s="15"/>
      <c r="E9" s="15" t="s">
        <v>43</v>
      </c>
      <c r="F9" s="15"/>
      <c r="G9" s="15"/>
      <c r="H9" s="15"/>
    </row>
    <row r="10" s="13" customFormat="1" ht="20" customHeight="1" spans="1:8">
      <c r="A10" s="16" t="s">
        <v>320</v>
      </c>
      <c r="B10" s="15" t="s">
        <v>321</v>
      </c>
      <c r="C10" s="15"/>
      <c r="D10" s="15"/>
      <c r="E10" s="15"/>
      <c r="F10" s="15"/>
      <c r="G10" s="15"/>
      <c r="H10" s="15"/>
    </row>
    <row r="11" s="13" customFormat="1" ht="67.25" customHeight="1" spans="1:8">
      <c r="A11" s="16"/>
      <c r="B11" s="15" t="s">
        <v>337</v>
      </c>
      <c r="C11" s="15"/>
      <c r="D11" s="15"/>
      <c r="E11" s="15"/>
      <c r="F11" s="15"/>
      <c r="G11" s="15"/>
      <c r="H11" s="15"/>
    </row>
    <row r="12" s="13" customFormat="1" ht="20" customHeight="1" spans="1:8">
      <c r="A12" s="17" t="s">
        <v>233</v>
      </c>
      <c r="B12" s="18" t="s">
        <v>234</v>
      </c>
      <c r="C12" s="15" t="s">
        <v>235</v>
      </c>
      <c r="D12" s="15"/>
      <c r="E12" s="15"/>
      <c r="F12" s="15"/>
      <c r="G12" s="19" t="s">
        <v>323</v>
      </c>
      <c r="H12" s="19"/>
    </row>
    <row r="13" s="13" customFormat="1" ht="15" customHeight="1" spans="1:8">
      <c r="A13" s="20" t="s">
        <v>237</v>
      </c>
      <c r="B13" s="18" t="s">
        <v>238</v>
      </c>
      <c r="C13" s="19" t="s">
        <v>248</v>
      </c>
      <c r="D13" s="19"/>
      <c r="E13" s="19"/>
      <c r="F13" s="19"/>
      <c r="G13" s="21" t="s">
        <v>338</v>
      </c>
      <c r="H13" s="21"/>
    </row>
    <row r="14" s="13" customFormat="1" ht="15" customHeight="1" spans="1:8">
      <c r="A14" s="20"/>
      <c r="B14" s="18"/>
      <c r="C14" s="19" t="s">
        <v>250</v>
      </c>
      <c r="D14" s="19"/>
      <c r="E14" s="19"/>
      <c r="F14" s="19"/>
      <c r="G14" s="21" t="s">
        <v>251</v>
      </c>
      <c r="H14" s="21"/>
    </row>
    <row r="15" s="13" customFormat="1" ht="15" customHeight="1" spans="1:8">
      <c r="A15" s="20"/>
      <c r="B15" s="18"/>
      <c r="C15" s="19" t="s">
        <v>252</v>
      </c>
      <c r="D15" s="19"/>
      <c r="E15" s="19"/>
      <c r="F15" s="19"/>
      <c r="G15" s="21" t="s">
        <v>253</v>
      </c>
      <c r="H15" s="21"/>
    </row>
    <row r="16" s="13" customFormat="1" ht="15" customHeight="1" spans="1:8">
      <c r="A16" s="20"/>
      <c r="B16" s="18" t="s">
        <v>259</v>
      </c>
      <c r="C16" s="19" t="s">
        <v>266</v>
      </c>
      <c r="D16" s="19"/>
      <c r="E16" s="19"/>
      <c r="F16" s="19"/>
      <c r="G16" s="21" t="s">
        <v>267</v>
      </c>
      <c r="H16" s="21"/>
    </row>
    <row r="17" s="13" customFormat="1" ht="15" customHeight="1" spans="1:8">
      <c r="A17" s="20"/>
      <c r="B17" s="18"/>
      <c r="C17" s="19" t="s">
        <v>268</v>
      </c>
      <c r="D17" s="19"/>
      <c r="E17" s="19"/>
      <c r="F17" s="19"/>
      <c r="G17" s="21" t="s">
        <v>267</v>
      </c>
      <c r="H17" s="21"/>
    </row>
    <row r="18" s="13" customFormat="1" ht="15" customHeight="1" spans="1:8">
      <c r="A18" s="20"/>
      <c r="B18" s="18"/>
      <c r="C18" s="19" t="s">
        <v>270</v>
      </c>
      <c r="D18" s="19"/>
      <c r="E18" s="19"/>
      <c r="F18" s="19"/>
      <c r="G18" s="21" t="s">
        <v>240</v>
      </c>
      <c r="H18" s="21"/>
    </row>
    <row r="19" s="13" customFormat="1" ht="15" customHeight="1" spans="1:8">
      <c r="A19" s="20"/>
      <c r="B19" s="18"/>
      <c r="C19" s="19" t="s">
        <v>327</v>
      </c>
      <c r="D19" s="19"/>
      <c r="E19" s="19"/>
      <c r="F19" s="19"/>
      <c r="G19" s="21" t="s">
        <v>274</v>
      </c>
      <c r="H19" s="21"/>
    </row>
    <row r="20" s="13" customFormat="1" ht="15" customHeight="1" spans="1:8">
      <c r="A20" s="20"/>
      <c r="B20" s="18" t="s">
        <v>275</v>
      </c>
      <c r="C20" s="19" t="s">
        <v>277</v>
      </c>
      <c r="D20" s="19"/>
      <c r="E20" s="19"/>
      <c r="F20" s="19"/>
      <c r="G20" s="21" t="s">
        <v>240</v>
      </c>
      <c r="H20" s="21"/>
    </row>
    <row r="21" s="13" customFormat="1" ht="15" customHeight="1" spans="1:8">
      <c r="A21" s="20"/>
      <c r="B21" s="18"/>
      <c r="C21" s="19" t="s">
        <v>339</v>
      </c>
      <c r="D21" s="19"/>
      <c r="E21" s="19"/>
      <c r="F21" s="19"/>
      <c r="G21" s="21" t="s">
        <v>240</v>
      </c>
      <c r="H21" s="21"/>
    </row>
    <row r="22" s="13" customFormat="1" ht="15" customHeight="1" spans="1:8">
      <c r="A22" s="20"/>
      <c r="B22" s="18" t="s">
        <v>282</v>
      </c>
      <c r="C22" s="19" t="s">
        <v>340</v>
      </c>
      <c r="D22" s="19"/>
      <c r="E22" s="19"/>
      <c r="F22" s="19"/>
      <c r="G22" s="21" t="s">
        <v>341</v>
      </c>
      <c r="H22" s="21"/>
    </row>
    <row r="23" s="13" customFormat="1" ht="15" customHeight="1" spans="1:8">
      <c r="A23" s="20"/>
      <c r="B23" s="18"/>
      <c r="C23" s="19" t="s">
        <v>342</v>
      </c>
      <c r="D23" s="19"/>
      <c r="E23" s="19"/>
      <c r="F23" s="19"/>
      <c r="G23" s="21" t="s">
        <v>343</v>
      </c>
      <c r="H23" s="21"/>
    </row>
    <row r="24" s="13" customFormat="1" ht="15" customHeight="1" spans="1:8">
      <c r="A24" s="20" t="s">
        <v>288</v>
      </c>
      <c r="B24" s="18" t="s">
        <v>289</v>
      </c>
      <c r="C24" s="19" t="s">
        <v>344</v>
      </c>
      <c r="D24" s="19"/>
      <c r="E24" s="19"/>
      <c r="F24" s="19"/>
      <c r="G24" s="21" t="s">
        <v>291</v>
      </c>
      <c r="H24" s="21"/>
    </row>
    <row r="25" s="13" customFormat="1" ht="15" customHeight="1" spans="1:8">
      <c r="A25" s="20"/>
      <c r="B25" s="18" t="s">
        <v>292</v>
      </c>
      <c r="C25" s="19" t="s">
        <v>345</v>
      </c>
      <c r="D25" s="19"/>
      <c r="E25" s="19"/>
      <c r="F25" s="19"/>
      <c r="G25" s="21" t="s">
        <v>291</v>
      </c>
      <c r="H25" s="21"/>
    </row>
    <row r="26" s="13" customFormat="1" ht="15" customHeight="1" spans="1:8">
      <c r="A26" s="20"/>
      <c r="B26" s="18"/>
      <c r="C26" s="19" t="s">
        <v>346</v>
      </c>
      <c r="D26" s="19"/>
      <c r="E26" s="19"/>
      <c r="F26" s="19"/>
      <c r="G26" s="21" t="s">
        <v>291</v>
      </c>
      <c r="H26" s="21"/>
    </row>
    <row r="27" s="13" customFormat="1" ht="15" customHeight="1" spans="1:8">
      <c r="A27" s="20"/>
      <c r="B27" s="18" t="s">
        <v>294</v>
      </c>
      <c r="C27" s="19" t="s">
        <v>347</v>
      </c>
      <c r="D27" s="19"/>
      <c r="E27" s="19"/>
      <c r="F27" s="19"/>
      <c r="G27" s="21" t="s">
        <v>291</v>
      </c>
      <c r="H27" s="21"/>
    </row>
    <row r="28" s="13" customFormat="1" ht="15" customHeight="1" spans="1:8">
      <c r="A28" s="20"/>
      <c r="B28" s="18" t="s">
        <v>298</v>
      </c>
      <c r="C28" s="19" t="s">
        <v>348</v>
      </c>
      <c r="D28" s="19"/>
      <c r="E28" s="19"/>
      <c r="F28" s="19"/>
      <c r="G28" s="21" t="s">
        <v>291</v>
      </c>
      <c r="H28" s="21"/>
    </row>
    <row r="29" s="13" customFormat="1" ht="15" customHeight="1" spans="1:8">
      <c r="A29" s="20" t="s">
        <v>300</v>
      </c>
      <c r="B29" s="18" t="s">
        <v>300</v>
      </c>
      <c r="C29" s="19" t="s">
        <v>303</v>
      </c>
      <c r="D29" s="19"/>
      <c r="E29" s="19"/>
      <c r="F29" s="19"/>
      <c r="G29" s="21" t="s">
        <v>257</v>
      </c>
      <c r="H29" s="21"/>
    </row>
    <row r="30" s="13" customFormat="1" ht="15" customHeight="1" spans="1:8">
      <c r="A30" s="20"/>
      <c r="B30" s="18"/>
      <c r="C30" s="19" t="s">
        <v>302</v>
      </c>
      <c r="D30" s="19"/>
      <c r="E30" s="19"/>
      <c r="F30" s="19"/>
      <c r="G30" s="21" t="s">
        <v>257</v>
      </c>
      <c r="H30" s="21"/>
    </row>
  </sheetData>
  <mergeCells count="70">
    <mergeCell ref="A1:H1"/>
    <mergeCell ref="A2:H2"/>
    <mergeCell ref="A3:B3"/>
    <mergeCell ref="C3:H3"/>
    <mergeCell ref="A4:B4"/>
    <mergeCell ref="C4:D4"/>
    <mergeCell ref="E4:F4"/>
    <mergeCell ref="G4:H4"/>
    <mergeCell ref="G5:H5"/>
    <mergeCell ref="G6:H6"/>
    <mergeCell ref="C7:D7"/>
    <mergeCell ref="E7:H7"/>
    <mergeCell ref="C8:D8"/>
    <mergeCell ref="E8:H8"/>
    <mergeCell ref="C9:D9"/>
    <mergeCell ref="E9:H9"/>
    <mergeCell ref="B10:H10"/>
    <mergeCell ref="B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C23:F23"/>
    <mergeCell ref="G23:H23"/>
    <mergeCell ref="C24:F24"/>
    <mergeCell ref="G24:H24"/>
    <mergeCell ref="C25:F25"/>
    <mergeCell ref="G25:H25"/>
    <mergeCell ref="C26:F26"/>
    <mergeCell ref="G26:H26"/>
    <mergeCell ref="C27:F27"/>
    <mergeCell ref="G27:H27"/>
    <mergeCell ref="C28:F28"/>
    <mergeCell ref="G28:H28"/>
    <mergeCell ref="C29:F29"/>
    <mergeCell ref="G29:H29"/>
    <mergeCell ref="C30:F30"/>
    <mergeCell ref="G30:H30"/>
    <mergeCell ref="A10:A11"/>
    <mergeCell ref="A13:A23"/>
    <mergeCell ref="A24:A28"/>
    <mergeCell ref="A29:A30"/>
    <mergeCell ref="B13:B15"/>
    <mergeCell ref="B16:B19"/>
    <mergeCell ref="B20:B21"/>
    <mergeCell ref="B22:B23"/>
    <mergeCell ref="B25:B26"/>
    <mergeCell ref="B29:B30"/>
    <mergeCell ref="A5:B6"/>
    <mergeCell ref="C5:D6"/>
    <mergeCell ref="E5:F6"/>
    <mergeCell ref="A7:B9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D32" sqref="D32"/>
    </sheetView>
  </sheetViews>
  <sheetFormatPr defaultColWidth="10.2857142857143" defaultRowHeight="13.5"/>
  <cols>
    <col min="1" max="2" width="18" style="13" customWidth="1"/>
    <col min="3" max="3" width="23.7142857142857" style="13" customWidth="1"/>
    <col min="4" max="4" width="21.4285714285714" style="13" customWidth="1"/>
    <col min="5" max="6" width="12.2857142857143" style="13" customWidth="1"/>
    <col min="7" max="8" width="11.1428571428571" style="13" customWidth="1"/>
    <col min="9" max="16384" width="10.2857142857143" style="13"/>
  </cols>
  <sheetData>
    <row r="1" s="13" customFormat="1" ht="49" customHeight="1" spans="1:8">
      <c r="A1" s="14" t="s">
        <v>304</v>
      </c>
      <c r="B1" s="14"/>
      <c r="C1" s="14"/>
      <c r="D1" s="14"/>
      <c r="E1" s="14"/>
      <c r="F1" s="14"/>
      <c r="G1" s="14"/>
      <c r="H1" s="14"/>
    </row>
    <row r="2" s="13" customFormat="1" ht="20" customHeight="1" spans="1:8">
      <c r="A2" s="15" t="s">
        <v>305</v>
      </c>
      <c r="B2" s="15"/>
      <c r="C2" s="15"/>
      <c r="D2" s="15"/>
      <c r="E2" s="15"/>
      <c r="F2" s="15"/>
      <c r="G2" s="15"/>
      <c r="H2" s="15"/>
    </row>
    <row r="3" s="13" customFormat="1" ht="20" customHeight="1" spans="1:8">
      <c r="A3" s="15" t="s">
        <v>306</v>
      </c>
      <c r="B3" s="15"/>
      <c r="C3" s="15" t="s">
        <v>349</v>
      </c>
      <c r="D3" s="15"/>
      <c r="E3" s="15"/>
      <c r="F3" s="15"/>
      <c r="G3" s="15"/>
      <c r="H3" s="15"/>
    </row>
    <row r="4" s="13" customFormat="1" ht="20" customHeight="1" spans="1:8">
      <c r="A4" s="15" t="s">
        <v>308</v>
      </c>
      <c r="B4" s="15"/>
      <c r="C4" s="15" t="s">
        <v>193</v>
      </c>
      <c r="D4" s="15"/>
      <c r="E4" s="15" t="s">
        <v>309</v>
      </c>
      <c r="F4" s="15"/>
      <c r="G4" s="15" t="s">
        <v>310</v>
      </c>
      <c r="H4" s="15"/>
    </row>
    <row r="5" s="13" customFormat="1" ht="20" customHeight="1" spans="1:8">
      <c r="A5" s="15" t="s">
        <v>311</v>
      </c>
      <c r="B5" s="15"/>
      <c r="C5" s="15" t="s">
        <v>312</v>
      </c>
      <c r="D5" s="15"/>
      <c r="E5" s="15" t="s">
        <v>313</v>
      </c>
      <c r="F5" s="15"/>
      <c r="G5" s="15" t="s">
        <v>314</v>
      </c>
      <c r="H5" s="15"/>
    </row>
    <row r="6" s="13" customFormat="1" ht="20" customHeight="1" spans="1:11">
      <c r="A6" s="15"/>
      <c r="B6" s="15"/>
      <c r="C6" s="15"/>
      <c r="D6" s="15"/>
      <c r="E6" s="15"/>
      <c r="F6" s="15"/>
      <c r="G6" s="15" t="s">
        <v>315</v>
      </c>
      <c r="H6" s="15"/>
      <c r="K6" s="15"/>
    </row>
    <row r="7" s="13" customFormat="1" ht="20" customHeight="1" spans="1:8">
      <c r="A7" s="15" t="s">
        <v>316</v>
      </c>
      <c r="B7" s="15"/>
      <c r="C7" s="15" t="s">
        <v>317</v>
      </c>
      <c r="D7" s="15"/>
      <c r="E7" s="15" t="s">
        <v>350</v>
      </c>
      <c r="F7" s="15"/>
      <c r="G7" s="15"/>
      <c r="H7" s="15"/>
    </row>
    <row r="8" s="13" customFormat="1" ht="20" customHeight="1" spans="1:8">
      <c r="A8" s="15"/>
      <c r="B8" s="15"/>
      <c r="C8" s="15" t="s">
        <v>319</v>
      </c>
      <c r="D8" s="15"/>
      <c r="E8" s="15" t="s">
        <v>43</v>
      </c>
      <c r="F8" s="15"/>
      <c r="G8" s="15"/>
      <c r="H8" s="15"/>
    </row>
    <row r="9" s="13" customFormat="1" ht="20" customHeight="1" spans="1:8">
      <c r="A9" s="15"/>
      <c r="B9" s="15"/>
      <c r="C9" s="15" t="s">
        <v>224</v>
      </c>
      <c r="D9" s="15"/>
      <c r="E9" s="15" t="s">
        <v>43</v>
      </c>
      <c r="F9" s="15"/>
      <c r="G9" s="15"/>
      <c r="H9" s="15"/>
    </row>
    <row r="10" s="13" customFormat="1" ht="20" customHeight="1" spans="1:8">
      <c r="A10" s="16" t="s">
        <v>320</v>
      </c>
      <c r="B10" s="15" t="s">
        <v>321</v>
      </c>
      <c r="C10" s="15"/>
      <c r="D10" s="15"/>
      <c r="E10" s="15"/>
      <c r="F10" s="15"/>
      <c r="G10" s="15"/>
      <c r="H10" s="15"/>
    </row>
    <row r="11" s="13" customFormat="1" ht="67.25" customHeight="1" spans="1:8">
      <c r="A11" s="16"/>
      <c r="B11" s="15" t="s">
        <v>351</v>
      </c>
      <c r="C11" s="15"/>
      <c r="D11" s="15"/>
      <c r="E11" s="15"/>
      <c r="F11" s="15"/>
      <c r="G11" s="15"/>
      <c r="H11" s="15"/>
    </row>
    <row r="12" s="13" customFormat="1" ht="20" customHeight="1" spans="1:8">
      <c r="A12" s="17" t="s">
        <v>233</v>
      </c>
      <c r="B12" s="18" t="s">
        <v>234</v>
      </c>
      <c r="C12" s="15" t="s">
        <v>235</v>
      </c>
      <c r="D12" s="15"/>
      <c r="E12" s="15"/>
      <c r="F12" s="15"/>
      <c r="G12" s="19" t="s">
        <v>323</v>
      </c>
      <c r="H12" s="19"/>
    </row>
    <row r="13" s="13" customFormat="1" ht="15" customHeight="1" spans="1:8">
      <c r="A13" s="20" t="s">
        <v>237</v>
      </c>
      <c r="B13" s="18" t="s">
        <v>238</v>
      </c>
      <c r="C13" s="19" t="s">
        <v>352</v>
      </c>
      <c r="D13" s="19"/>
      <c r="E13" s="19"/>
      <c r="F13" s="19"/>
      <c r="G13" s="21" t="s">
        <v>353</v>
      </c>
      <c r="H13" s="21"/>
    </row>
    <row r="14" s="13" customFormat="1" ht="15" customHeight="1" spans="1:8">
      <c r="A14" s="20"/>
      <c r="B14" s="18" t="s">
        <v>259</v>
      </c>
      <c r="C14" s="19" t="s">
        <v>354</v>
      </c>
      <c r="D14" s="19"/>
      <c r="E14" s="19"/>
      <c r="F14" s="19"/>
      <c r="G14" s="21" t="s">
        <v>355</v>
      </c>
      <c r="H14" s="21"/>
    </row>
    <row r="15" s="13" customFormat="1" ht="15" customHeight="1" spans="1:8">
      <c r="A15" s="20"/>
      <c r="B15" s="18" t="s">
        <v>275</v>
      </c>
      <c r="C15" s="19" t="s">
        <v>356</v>
      </c>
      <c r="D15" s="19"/>
      <c r="E15" s="19"/>
      <c r="F15" s="19"/>
      <c r="G15" s="21" t="s">
        <v>240</v>
      </c>
      <c r="H15" s="21"/>
    </row>
    <row r="16" s="13" customFormat="1" ht="15" customHeight="1" spans="1:8">
      <c r="A16" s="20"/>
      <c r="B16" s="18" t="s">
        <v>282</v>
      </c>
      <c r="C16" s="19" t="s">
        <v>357</v>
      </c>
      <c r="D16" s="19"/>
      <c r="E16" s="19"/>
      <c r="F16" s="19"/>
      <c r="G16" s="21" t="s">
        <v>358</v>
      </c>
      <c r="H16" s="21"/>
    </row>
    <row r="17" s="13" customFormat="1" ht="15" customHeight="1" spans="1:8">
      <c r="A17" s="20" t="s">
        <v>288</v>
      </c>
      <c r="B17" s="18" t="s">
        <v>292</v>
      </c>
      <c r="C17" s="19" t="s">
        <v>359</v>
      </c>
      <c r="D17" s="19"/>
      <c r="E17" s="19"/>
      <c r="F17" s="19"/>
      <c r="G17" s="21" t="s">
        <v>291</v>
      </c>
      <c r="H17" s="21"/>
    </row>
    <row r="18" s="13" customFormat="1" ht="15" customHeight="1" spans="1:8">
      <c r="A18" s="20"/>
      <c r="B18" s="18" t="s">
        <v>298</v>
      </c>
      <c r="C18" s="19" t="s">
        <v>360</v>
      </c>
      <c r="D18" s="19"/>
      <c r="E18" s="19"/>
      <c r="F18" s="19"/>
      <c r="G18" s="21" t="s">
        <v>291</v>
      </c>
      <c r="H18" s="21"/>
    </row>
    <row r="19" s="13" customFormat="1" ht="15" customHeight="1" spans="1:8">
      <c r="A19" s="20" t="s">
        <v>300</v>
      </c>
      <c r="B19" s="18" t="s">
        <v>300</v>
      </c>
      <c r="C19" s="19" t="s">
        <v>303</v>
      </c>
      <c r="D19" s="19"/>
      <c r="E19" s="19"/>
      <c r="F19" s="19"/>
      <c r="G19" s="21" t="s">
        <v>257</v>
      </c>
      <c r="H19" s="21"/>
    </row>
    <row r="20" s="13" customFormat="1" ht="15" customHeight="1" spans="1:8">
      <c r="A20" s="20"/>
      <c r="B20" s="18"/>
      <c r="C20" s="19" t="s">
        <v>302</v>
      </c>
      <c r="D20" s="19"/>
      <c r="E20" s="19"/>
      <c r="F20" s="19"/>
      <c r="G20" s="21" t="s">
        <v>257</v>
      </c>
      <c r="H20" s="21"/>
    </row>
  </sheetData>
  <mergeCells count="45">
    <mergeCell ref="A1:H1"/>
    <mergeCell ref="A2:H2"/>
    <mergeCell ref="A3:B3"/>
    <mergeCell ref="C3:H3"/>
    <mergeCell ref="A4:B4"/>
    <mergeCell ref="C4:D4"/>
    <mergeCell ref="E4:F4"/>
    <mergeCell ref="G4:H4"/>
    <mergeCell ref="G5:H5"/>
    <mergeCell ref="G6:H6"/>
    <mergeCell ref="C7:D7"/>
    <mergeCell ref="E7:H7"/>
    <mergeCell ref="C8:D8"/>
    <mergeCell ref="E8:H8"/>
    <mergeCell ref="C9:D9"/>
    <mergeCell ref="E9:H9"/>
    <mergeCell ref="B10:H10"/>
    <mergeCell ref="B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A10:A11"/>
    <mergeCell ref="A13:A16"/>
    <mergeCell ref="A17:A18"/>
    <mergeCell ref="A19:A20"/>
    <mergeCell ref="B19:B20"/>
    <mergeCell ref="A5:B6"/>
    <mergeCell ref="C5:D6"/>
    <mergeCell ref="E5:F6"/>
    <mergeCell ref="A7:B9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31" sqref="A31"/>
    </sheetView>
  </sheetViews>
  <sheetFormatPr defaultColWidth="10.2857142857143" defaultRowHeight="13.5"/>
  <cols>
    <col min="1" max="2" width="18" style="13" customWidth="1"/>
    <col min="3" max="3" width="23.7142857142857" style="13" customWidth="1"/>
    <col min="4" max="4" width="21.4285714285714" style="13" customWidth="1"/>
    <col min="5" max="6" width="12.2857142857143" style="13" customWidth="1"/>
    <col min="7" max="8" width="11.1428571428571" style="13" customWidth="1"/>
    <col min="9" max="16384" width="10.2857142857143" style="13"/>
  </cols>
  <sheetData>
    <row r="1" s="13" customFormat="1" ht="49" customHeight="1" spans="1:8">
      <c r="A1" s="14" t="s">
        <v>304</v>
      </c>
      <c r="B1" s="14"/>
      <c r="C1" s="14"/>
      <c r="D1" s="14"/>
      <c r="E1" s="14"/>
      <c r="F1" s="14"/>
      <c r="G1" s="14"/>
      <c r="H1" s="14"/>
    </row>
    <row r="2" s="13" customFormat="1" ht="20" customHeight="1" spans="1:8">
      <c r="A2" s="15" t="s">
        <v>305</v>
      </c>
      <c r="B2" s="15"/>
      <c r="C2" s="15"/>
      <c r="D2" s="15"/>
      <c r="E2" s="15"/>
      <c r="F2" s="15"/>
      <c r="G2" s="15"/>
      <c r="H2" s="15"/>
    </row>
    <row r="3" s="13" customFormat="1" ht="20" customHeight="1" spans="1:8">
      <c r="A3" s="15" t="s">
        <v>306</v>
      </c>
      <c r="B3" s="15"/>
      <c r="C3" s="15" t="s">
        <v>361</v>
      </c>
      <c r="D3" s="15"/>
      <c r="E3" s="15"/>
      <c r="F3" s="15"/>
      <c r="G3" s="15"/>
      <c r="H3" s="15"/>
    </row>
    <row r="4" s="13" customFormat="1" ht="20" customHeight="1" spans="1:8">
      <c r="A4" s="15" t="s">
        <v>308</v>
      </c>
      <c r="B4" s="15"/>
      <c r="C4" s="15" t="s">
        <v>193</v>
      </c>
      <c r="D4" s="15"/>
      <c r="E4" s="15" t="s">
        <v>309</v>
      </c>
      <c r="F4" s="15"/>
      <c r="G4" s="15" t="s">
        <v>362</v>
      </c>
      <c r="H4" s="15"/>
    </row>
    <row r="5" s="13" customFormat="1" ht="20" customHeight="1" spans="1:8">
      <c r="A5" s="15" t="s">
        <v>311</v>
      </c>
      <c r="B5" s="15"/>
      <c r="C5" s="15" t="s">
        <v>312</v>
      </c>
      <c r="D5" s="15"/>
      <c r="E5" s="15" t="s">
        <v>313</v>
      </c>
      <c r="F5" s="15"/>
      <c r="G5" s="15" t="s">
        <v>314</v>
      </c>
      <c r="H5" s="15"/>
    </row>
    <row r="6" s="13" customFormat="1" ht="20" customHeight="1" spans="1:11">
      <c r="A6" s="15"/>
      <c r="B6" s="15"/>
      <c r="C6" s="15"/>
      <c r="D6" s="15"/>
      <c r="E6" s="15"/>
      <c r="F6" s="15"/>
      <c r="G6" s="15" t="s">
        <v>315</v>
      </c>
      <c r="H6" s="15"/>
      <c r="K6" s="15"/>
    </row>
    <row r="7" s="13" customFormat="1" ht="20" customHeight="1" spans="1:8">
      <c r="A7" s="15" t="s">
        <v>316</v>
      </c>
      <c r="B7" s="15"/>
      <c r="C7" s="15" t="s">
        <v>317</v>
      </c>
      <c r="D7" s="15"/>
      <c r="E7" s="15" t="s">
        <v>363</v>
      </c>
      <c r="F7" s="15"/>
      <c r="G7" s="15"/>
      <c r="H7" s="15"/>
    </row>
    <row r="8" s="13" customFormat="1" ht="20" customHeight="1" spans="1:8">
      <c r="A8" s="15"/>
      <c r="B8" s="15"/>
      <c r="C8" s="15" t="s">
        <v>319</v>
      </c>
      <c r="D8" s="15"/>
      <c r="E8" s="15" t="s">
        <v>43</v>
      </c>
      <c r="F8" s="15"/>
      <c r="G8" s="15"/>
      <c r="H8" s="15"/>
    </row>
    <row r="9" s="13" customFormat="1" ht="20" customHeight="1" spans="1:8">
      <c r="A9" s="15"/>
      <c r="B9" s="15"/>
      <c r="C9" s="15" t="s">
        <v>224</v>
      </c>
      <c r="D9" s="15"/>
      <c r="E9" s="15" t="s">
        <v>43</v>
      </c>
      <c r="F9" s="15"/>
      <c r="G9" s="15"/>
      <c r="H9" s="15"/>
    </row>
    <row r="10" s="13" customFormat="1" ht="20" customHeight="1" spans="1:8">
      <c r="A10" s="16" t="s">
        <v>320</v>
      </c>
      <c r="B10" s="15" t="s">
        <v>321</v>
      </c>
      <c r="C10" s="15"/>
      <c r="D10" s="15"/>
      <c r="E10" s="15"/>
      <c r="F10" s="15"/>
      <c r="G10" s="15"/>
      <c r="H10" s="15"/>
    </row>
    <row r="11" s="13" customFormat="1" ht="67.25" customHeight="1" spans="1:8">
      <c r="A11" s="16"/>
      <c r="B11" s="15" t="s">
        <v>364</v>
      </c>
      <c r="C11" s="15"/>
      <c r="D11" s="15"/>
      <c r="E11" s="15"/>
      <c r="F11" s="15"/>
      <c r="G11" s="15"/>
      <c r="H11" s="15"/>
    </row>
    <row r="12" s="13" customFormat="1" ht="20" customHeight="1" spans="1:8">
      <c r="A12" s="17" t="s">
        <v>233</v>
      </c>
      <c r="B12" s="18" t="s">
        <v>234</v>
      </c>
      <c r="C12" s="15" t="s">
        <v>235</v>
      </c>
      <c r="D12" s="15"/>
      <c r="E12" s="15"/>
      <c r="F12" s="15"/>
      <c r="G12" s="19" t="s">
        <v>323</v>
      </c>
      <c r="H12" s="19"/>
    </row>
    <row r="13" s="13" customFormat="1" ht="15" customHeight="1" spans="1:8">
      <c r="A13" s="20" t="s">
        <v>237</v>
      </c>
      <c r="B13" s="18" t="s">
        <v>238</v>
      </c>
      <c r="C13" s="19" t="s">
        <v>365</v>
      </c>
      <c r="D13" s="19"/>
      <c r="E13" s="19"/>
      <c r="F13" s="19"/>
      <c r="G13" s="21" t="s">
        <v>366</v>
      </c>
      <c r="H13" s="21"/>
    </row>
    <row r="14" s="13" customFormat="1" ht="15" customHeight="1" spans="1:8">
      <c r="A14" s="20"/>
      <c r="B14" s="18" t="s">
        <v>259</v>
      </c>
      <c r="C14" s="19" t="s">
        <v>327</v>
      </c>
      <c r="D14" s="19"/>
      <c r="E14" s="19"/>
      <c r="F14" s="19"/>
      <c r="G14" s="21" t="s">
        <v>274</v>
      </c>
      <c r="H14" s="21"/>
    </row>
    <row r="15" s="13" customFormat="1" ht="15" customHeight="1" spans="1:8">
      <c r="A15" s="20"/>
      <c r="B15" s="18" t="s">
        <v>275</v>
      </c>
      <c r="C15" s="19" t="s">
        <v>367</v>
      </c>
      <c r="D15" s="19"/>
      <c r="E15" s="19"/>
      <c r="F15" s="19"/>
      <c r="G15" s="21" t="s">
        <v>240</v>
      </c>
      <c r="H15" s="21"/>
    </row>
    <row r="16" s="13" customFormat="1" ht="15" customHeight="1" spans="1:8">
      <c r="A16" s="20"/>
      <c r="B16" s="18" t="s">
        <v>282</v>
      </c>
      <c r="C16" s="19" t="s">
        <v>368</v>
      </c>
      <c r="D16" s="19"/>
      <c r="E16" s="19"/>
      <c r="F16" s="19"/>
      <c r="G16" s="21" t="s">
        <v>369</v>
      </c>
      <c r="H16" s="21"/>
    </row>
    <row r="17" s="13" customFormat="1" ht="15" customHeight="1" spans="1:8">
      <c r="A17" s="20"/>
      <c r="B17" s="18"/>
      <c r="C17" s="19" t="s">
        <v>370</v>
      </c>
      <c r="D17" s="19"/>
      <c r="E17" s="19"/>
      <c r="F17" s="19"/>
      <c r="G17" s="21" t="s">
        <v>371</v>
      </c>
      <c r="H17" s="21"/>
    </row>
    <row r="18" s="13" customFormat="1" ht="15" customHeight="1" spans="1:8">
      <c r="A18" s="20" t="s">
        <v>288</v>
      </c>
      <c r="B18" s="18" t="s">
        <v>289</v>
      </c>
      <c r="C18" s="19" t="s">
        <v>372</v>
      </c>
      <c r="D18" s="19"/>
      <c r="E18" s="19"/>
      <c r="F18" s="19"/>
      <c r="G18" s="21" t="s">
        <v>291</v>
      </c>
      <c r="H18" s="21"/>
    </row>
    <row r="19" s="13" customFormat="1" ht="15" customHeight="1" spans="1:8">
      <c r="A19" s="20"/>
      <c r="B19" s="18" t="s">
        <v>292</v>
      </c>
      <c r="C19" s="19" t="s">
        <v>373</v>
      </c>
      <c r="D19" s="19"/>
      <c r="E19" s="19"/>
      <c r="F19" s="19"/>
      <c r="G19" s="21" t="s">
        <v>291</v>
      </c>
      <c r="H19" s="21"/>
    </row>
    <row r="20" s="13" customFormat="1" ht="15" customHeight="1" spans="1:8">
      <c r="A20" s="20"/>
      <c r="B20" s="18" t="s">
        <v>294</v>
      </c>
      <c r="C20" s="19" t="s">
        <v>297</v>
      </c>
      <c r="D20" s="19"/>
      <c r="E20" s="19"/>
      <c r="F20" s="19"/>
      <c r="G20" s="21" t="s">
        <v>291</v>
      </c>
      <c r="H20" s="21"/>
    </row>
    <row r="21" s="13" customFormat="1" ht="15" customHeight="1" spans="1:8">
      <c r="A21" s="20"/>
      <c r="B21" s="18" t="s">
        <v>298</v>
      </c>
      <c r="C21" s="19" t="s">
        <v>374</v>
      </c>
      <c r="D21" s="19"/>
      <c r="E21" s="19"/>
      <c r="F21" s="19"/>
      <c r="G21" s="21" t="s">
        <v>291</v>
      </c>
      <c r="H21" s="21"/>
    </row>
    <row r="22" s="13" customFormat="1" ht="15" customHeight="1" spans="1:8">
      <c r="A22" s="20" t="s">
        <v>300</v>
      </c>
      <c r="B22" s="18" t="s">
        <v>300</v>
      </c>
      <c r="C22" s="19" t="s">
        <v>303</v>
      </c>
      <c r="D22" s="19"/>
      <c r="E22" s="19"/>
      <c r="F22" s="19"/>
      <c r="G22" s="21" t="s">
        <v>257</v>
      </c>
      <c r="H22" s="21"/>
    </row>
    <row r="23" s="13" customFormat="1" ht="15" customHeight="1" spans="1:8">
      <c r="A23" s="20"/>
      <c r="B23" s="18"/>
      <c r="C23" s="19" t="s">
        <v>302</v>
      </c>
      <c r="D23" s="19"/>
      <c r="E23" s="19"/>
      <c r="F23" s="19"/>
      <c r="G23" s="21" t="s">
        <v>257</v>
      </c>
      <c r="H23" s="21"/>
    </row>
  </sheetData>
  <mergeCells count="52">
    <mergeCell ref="A1:H1"/>
    <mergeCell ref="A2:H2"/>
    <mergeCell ref="A3:B3"/>
    <mergeCell ref="C3:H3"/>
    <mergeCell ref="A4:B4"/>
    <mergeCell ref="C4:D4"/>
    <mergeCell ref="E4:F4"/>
    <mergeCell ref="G4:H4"/>
    <mergeCell ref="G5:H5"/>
    <mergeCell ref="G6:H6"/>
    <mergeCell ref="C7:D7"/>
    <mergeCell ref="E7:H7"/>
    <mergeCell ref="C8:D8"/>
    <mergeCell ref="E8:H8"/>
    <mergeCell ref="C9:D9"/>
    <mergeCell ref="E9:H9"/>
    <mergeCell ref="B10:H10"/>
    <mergeCell ref="B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C23:F23"/>
    <mergeCell ref="G23:H23"/>
    <mergeCell ref="A10:A11"/>
    <mergeCell ref="A13:A17"/>
    <mergeCell ref="A18:A21"/>
    <mergeCell ref="A22:A23"/>
    <mergeCell ref="B16:B17"/>
    <mergeCell ref="B22:B23"/>
    <mergeCell ref="A5:B6"/>
    <mergeCell ref="C5:D6"/>
    <mergeCell ref="E5:F6"/>
    <mergeCell ref="A7:B9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opLeftCell="A17" workbookViewId="0">
      <selection activeCell="J10" sqref="J10"/>
    </sheetView>
  </sheetViews>
  <sheetFormatPr defaultColWidth="10.2857142857143" defaultRowHeight="13.5"/>
  <cols>
    <col min="1" max="2" width="18" style="13" customWidth="1"/>
    <col min="3" max="3" width="23.7142857142857" style="13" customWidth="1"/>
    <col min="4" max="4" width="21.4285714285714" style="13" customWidth="1"/>
    <col min="5" max="6" width="12.2857142857143" style="13" customWidth="1"/>
    <col min="7" max="8" width="11.1428571428571" style="13" customWidth="1"/>
    <col min="9" max="16384" width="10.2857142857143" style="13"/>
  </cols>
  <sheetData>
    <row r="1" s="13" customFormat="1" ht="49" customHeight="1" spans="1:8">
      <c r="A1" s="14" t="s">
        <v>304</v>
      </c>
      <c r="B1" s="14"/>
      <c r="C1" s="14"/>
      <c r="D1" s="14"/>
      <c r="E1" s="14"/>
      <c r="F1" s="14"/>
      <c r="G1" s="14"/>
      <c r="H1" s="14"/>
    </row>
    <row r="2" s="13" customFormat="1" ht="20" customHeight="1" spans="1:8">
      <c r="A2" s="15" t="s">
        <v>305</v>
      </c>
      <c r="B2" s="15"/>
      <c r="C2" s="15"/>
      <c r="D2" s="15"/>
      <c r="E2" s="15"/>
      <c r="F2" s="15"/>
      <c r="G2" s="15"/>
      <c r="H2" s="15"/>
    </row>
    <row r="3" s="13" customFormat="1" ht="20" customHeight="1" spans="1:8">
      <c r="A3" s="15" t="s">
        <v>306</v>
      </c>
      <c r="B3" s="15"/>
      <c r="C3" s="15" t="s">
        <v>375</v>
      </c>
      <c r="D3" s="15"/>
      <c r="E3" s="15"/>
      <c r="F3" s="15"/>
      <c r="G3" s="15"/>
      <c r="H3" s="15"/>
    </row>
    <row r="4" s="13" customFormat="1" ht="20" customHeight="1" spans="1:8">
      <c r="A4" s="15" t="s">
        <v>308</v>
      </c>
      <c r="B4" s="15"/>
      <c r="C4" s="15" t="s">
        <v>193</v>
      </c>
      <c r="D4" s="15"/>
      <c r="E4" s="15" t="s">
        <v>309</v>
      </c>
      <c r="F4" s="15"/>
      <c r="G4" s="15" t="s">
        <v>376</v>
      </c>
      <c r="H4" s="15"/>
    </row>
    <row r="5" s="13" customFormat="1" ht="20" customHeight="1" spans="1:8">
      <c r="A5" s="15" t="s">
        <v>311</v>
      </c>
      <c r="B5" s="15"/>
      <c r="C5" s="15" t="s">
        <v>312</v>
      </c>
      <c r="D5" s="15"/>
      <c r="E5" s="15" t="s">
        <v>313</v>
      </c>
      <c r="F5" s="15"/>
      <c r="G5" s="15" t="s">
        <v>314</v>
      </c>
      <c r="H5" s="15"/>
    </row>
    <row r="6" s="13" customFormat="1" ht="20" customHeight="1" spans="1:11">
      <c r="A6" s="15"/>
      <c r="B6" s="15"/>
      <c r="C6" s="15"/>
      <c r="D6" s="15"/>
      <c r="E6" s="15"/>
      <c r="F6" s="15"/>
      <c r="G6" s="15" t="s">
        <v>315</v>
      </c>
      <c r="H6" s="15"/>
      <c r="K6" s="15"/>
    </row>
    <row r="7" s="13" customFormat="1" ht="20" customHeight="1" spans="1:8">
      <c r="A7" s="15" t="s">
        <v>316</v>
      </c>
      <c r="B7" s="15"/>
      <c r="C7" s="15" t="s">
        <v>317</v>
      </c>
      <c r="D7" s="15"/>
      <c r="E7" s="15" t="s">
        <v>377</v>
      </c>
      <c r="F7" s="15"/>
      <c r="G7" s="15"/>
      <c r="H7" s="15"/>
    </row>
    <row r="8" s="13" customFormat="1" ht="20" customHeight="1" spans="1:8">
      <c r="A8" s="15"/>
      <c r="B8" s="15"/>
      <c r="C8" s="15" t="s">
        <v>319</v>
      </c>
      <c r="D8" s="15"/>
      <c r="E8" s="15" t="s">
        <v>43</v>
      </c>
      <c r="F8" s="15"/>
      <c r="G8" s="15"/>
      <c r="H8" s="15"/>
    </row>
    <row r="9" s="13" customFormat="1" ht="20" customHeight="1" spans="1:8">
      <c r="A9" s="15"/>
      <c r="B9" s="15"/>
      <c r="C9" s="15" t="s">
        <v>224</v>
      </c>
      <c r="D9" s="15"/>
      <c r="E9" s="15" t="s">
        <v>43</v>
      </c>
      <c r="F9" s="15"/>
      <c r="G9" s="15"/>
      <c r="H9" s="15"/>
    </row>
    <row r="10" s="13" customFormat="1" ht="20" customHeight="1" spans="1:8">
      <c r="A10" s="16" t="s">
        <v>320</v>
      </c>
      <c r="B10" s="15" t="s">
        <v>321</v>
      </c>
      <c r="C10" s="15"/>
      <c r="D10" s="15"/>
      <c r="E10" s="15"/>
      <c r="F10" s="15"/>
      <c r="G10" s="15"/>
      <c r="H10" s="15"/>
    </row>
    <row r="11" s="13" customFormat="1" ht="67.25" customHeight="1" spans="1:8">
      <c r="A11" s="16"/>
      <c r="B11" s="15" t="s">
        <v>378</v>
      </c>
      <c r="C11" s="15"/>
      <c r="D11" s="15"/>
      <c r="E11" s="15"/>
      <c r="F11" s="15"/>
      <c r="G11" s="15"/>
      <c r="H11" s="15"/>
    </row>
    <row r="12" s="13" customFormat="1" ht="20" customHeight="1" spans="1:8">
      <c r="A12" s="17" t="s">
        <v>233</v>
      </c>
      <c r="B12" s="18" t="s">
        <v>234</v>
      </c>
      <c r="C12" s="15" t="s">
        <v>235</v>
      </c>
      <c r="D12" s="15"/>
      <c r="E12" s="15"/>
      <c r="F12" s="15"/>
      <c r="G12" s="19" t="s">
        <v>323</v>
      </c>
      <c r="H12" s="19"/>
    </row>
    <row r="13" s="13" customFormat="1" ht="15" customHeight="1" spans="1:8">
      <c r="A13" s="20" t="s">
        <v>237</v>
      </c>
      <c r="B13" s="18" t="s">
        <v>238</v>
      </c>
      <c r="C13" s="19" t="s">
        <v>242</v>
      </c>
      <c r="D13" s="19"/>
      <c r="E13" s="19"/>
      <c r="F13" s="19"/>
      <c r="G13" s="21" t="s">
        <v>243</v>
      </c>
      <c r="H13" s="21"/>
    </row>
    <row r="14" s="13" customFormat="1" ht="15" customHeight="1" spans="1:8">
      <c r="A14" s="20"/>
      <c r="B14" s="18"/>
      <c r="C14" s="19" t="s">
        <v>244</v>
      </c>
      <c r="D14" s="19"/>
      <c r="E14" s="19"/>
      <c r="F14" s="19"/>
      <c r="G14" s="21" t="s">
        <v>245</v>
      </c>
      <c r="H14" s="21"/>
    </row>
    <row r="15" s="13" customFormat="1" ht="15" customHeight="1" spans="1:8">
      <c r="A15" s="20"/>
      <c r="B15" s="18"/>
      <c r="C15" s="19" t="s">
        <v>379</v>
      </c>
      <c r="D15" s="19"/>
      <c r="E15" s="19"/>
      <c r="F15" s="19"/>
      <c r="G15" s="21" t="s">
        <v>245</v>
      </c>
      <c r="H15" s="21"/>
    </row>
    <row r="16" s="13" customFormat="1" ht="15" customHeight="1" spans="1:8">
      <c r="A16" s="20"/>
      <c r="B16" s="18"/>
      <c r="C16" s="19" t="s">
        <v>246</v>
      </c>
      <c r="D16" s="19"/>
      <c r="E16" s="19"/>
      <c r="F16" s="19"/>
      <c r="G16" s="21" t="s">
        <v>247</v>
      </c>
      <c r="H16" s="21"/>
    </row>
    <row r="17" s="13" customFormat="1" ht="15" customHeight="1" spans="1:8">
      <c r="A17" s="20"/>
      <c r="B17" s="18"/>
      <c r="C17" s="19" t="s">
        <v>380</v>
      </c>
      <c r="D17" s="19"/>
      <c r="E17" s="19"/>
      <c r="F17" s="19"/>
      <c r="G17" s="21" t="s">
        <v>381</v>
      </c>
      <c r="H17" s="21"/>
    </row>
    <row r="18" s="13" customFormat="1" ht="15" customHeight="1" spans="1:8">
      <c r="A18" s="20"/>
      <c r="B18" s="18" t="s">
        <v>259</v>
      </c>
      <c r="C18" s="19" t="s">
        <v>262</v>
      </c>
      <c r="D18" s="19"/>
      <c r="E18" s="19"/>
      <c r="F18" s="19"/>
      <c r="G18" s="21" t="s">
        <v>240</v>
      </c>
      <c r="H18" s="21"/>
    </row>
    <row r="19" s="13" customFormat="1" ht="15" customHeight="1" spans="1:8">
      <c r="A19" s="20"/>
      <c r="B19" s="18"/>
      <c r="C19" s="19" t="s">
        <v>263</v>
      </c>
      <c r="D19" s="19"/>
      <c r="E19" s="19"/>
      <c r="F19" s="19"/>
      <c r="G19" s="21" t="s">
        <v>240</v>
      </c>
      <c r="H19" s="21"/>
    </row>
    <row r="20" s="13" customFormat="1" ht="15" customHeight="1" spans="1:8">
      <c r="A20" s="20"/>
      <c r="B20" s="18"/>
      <c r="C20" s="19" t="s">
        <v>264</v>
      </c>
      <c r="D20" s="19"/>
      <c r="E20" s="19"/>
      <c r="F20" s="19"/>
      <c r="G20" s="21" t="s">
        <v>240</v>
      </c>
      <c r="H20" s="21"/>
    </row>
    <row r="21" s="13" customFormat="1" ht="15" customHeight="1" spans="1:8">
      <c r="A21" s="20"/>
      <c r="B21" s="18"/>
      <c r="C21" s="19" t="s">
        <v>265</v>
      </c>
      <c r="D21" s="19"/>
      <c r="E21" s="19"/>
      <c r="F21" s="19"/>
      <c r="G21" s="21" t="s">
        <v>240</v>
      </c>
      <c r="H21" s="21"/>
    </row>
    <row r="22" s="13" customFormat="1" ht="15" customHeight="1" spans="1:8">
      <c r="A22" s="20"/>
      <c r="B22" s="18"/>
      <c r="C22" s="19" t="s">
        <v>269</v>
      </c>
      <c r="D22" s="19"/>
      <c r="E22" s="19"/>
      <c r="F22" s="19"/>
      <c r="G22" s="21" t="s">
        <v>267</v>
      </c>
      <c r="H22" s="21"/>
    </row>
    <row r="23" s="13" customFormat="1" ht="15" customHeight="1" spans="1:8">
      <c r="A23" s="20"/>
      <c r="B23" s="18"/>
      <c r="C23" s="19" t="s">
        <v>327</v>
      </c>
      <c r="D23" s="19"/>
      <c r="E23" s="19"/>
      <c r="F23" s="19"/>
      <c r="G23" s="21" t="s">
        <v>274</v>
      </c>
      <c r="H23" s="21"/>
    </row>
    <row r="24" s="13" customFormat="1" ht="15" customHeight="1" spans="1:8">
      <c r="A24" s="20"/>
      <c r="B24" s="18" t="s">
        <v>275</v>
      </c>
      <c r="C24" s="19" t="s">
        <v>382</v>
      </c>
      <c r="D24" s="19"/>
      <c r="E24" s="19"/>
      <c r="F24" s="19"/>
      <c r="G24" s="21" t="s">
        <v>240</v>
      </c>
      <c r="H24" s="21"/>
    </row>
    <row r="25" s="13" customFormat="1" ht="15" customHeight="1" spans="1:8">
      <c r="A25" s="20"/>
      <c r="B25" s="18"/>
      <c r="C25" s="19" t="s">
        <v>277</v>
      </c>
      <c r="D25" s="19"/>
      <c r="E25" s="19"/>
      <c r="F25" s="19"/>
      <c r="G25" s="21" t="s">
        <v>240</v>
      </c>
      <c r="H25" s="21"/>
    </row>
    <row r="26" s="13" customFormat="1" ht="15" customHeight="1" spans="1:8">
      <c r="A26" s="20"/>
      <c r="B26" s="18"/>
      <c r="C26" s="19" t="s">
        <v>383</v>
      </c>
      <c r="D26" s="19"/>
      <c r="E26" s="19"/>
      <c r="F26" s="19"/>
      <c r="G26" s="21" t="s">
        <v>240</v>
      </c>
      <c r="H26" s="21"/>
    </row>
    <row r="27" s="13" customFormat="1" ht="15" customHeight="1" spans="1:8">
      <c r="A27" s="20"/>
      <c r="B27" s="18" t="s">
        <v>282</v>
      </c>
      <c r="C27" s="19" t="s">
        <v>384</v>
      </c>
      <c r="D27" s="19"/>
      <c r="E27" s="19"/>
      <c r="F27" s="19"/>
      <c r="G27" s="21" t="s">
        <v>385</v>
      </c>
      <c r="H27" s="21"/>
    </row>
    <row r="28" s="13" customFormat="1" ht="15" customHeight="1" spans="1:8">
      <c r="A28" s="20" t="s">
        <v>288</v>
      </c>
      <c r="B28" s="18" t="s">
        <v>289</v>
      </c>
      <c r="C28" s="19" t="s">
        <v>386</v>
      </c>
      <c r="D28" s="19"/>
      <c r="E28" s="19"/>
      <c r="F28" s="19"/>
      <c r="G28" s="21" t="s">
        <v>291</v>
      </c>
      <c r="H28" s="21"/>
    </row>
    <row r="29" s="13" customFormat="1" ht="15" customHeight="1" spans="1:8">
      <c r="A29" s="20"/>
      <c r="B29" s="18" t="s">
        <v>292</v>
      </c>
      <c r="C29" s="19" t="s">
        <v>387</v>
      </c>
      <c r="D29" s="19"/>
      <c r="E29" s="19"/>
      <c r="F29" s="19"/>
      <c r="G29" s="21" t="s">
        <v>291</v>
      </c>
      <c r="H29" s="21"/>
    </row>
    <row r="30" s="13" customFormat="1" ht="15" customHeight="1" spans="1:8">
      <c r="A30" s="20"/>
      <c r="B30" s="18"/>
      <c r="C30" s="19" t="s">
        <v>388</v>
      </c>
      <c r="D30" s="19"/>
      <c r="E30" s="19"/>
      <c r="F30" s="19"/>
      <c r="G30" s="21" t="s">
        <v>291</v>
      </c>
      <c r="H30" s="21"/>
    </row>
    <row r="31" s="13" customFormat="1" ht="15" customHeight="1" spans="1:8">
      <c r="A31" s="20"/>
      <c r="B31" s="18" t="s">
        <v>294</v>
      </c>
      <c r="C31" s="19" t="s">
        <v>389</v>
      </c>
      <c r="D31" s="19"/>
      <c r="E31" s="19"/>
      <c r="F31" s="19"/>
      <c r="G31" s="21" t="s">
        <v>291</v>
      </c>
      <c r="H31" s="21"/>
    </row>
    <row r="32" s="13" customFormat="1" ht="15" customHeight="1" spans="1:8">
      <c r="A32" s="20"/>
      <c r="B32" s="18" t="s">
        <v>298</v>
      </c>
      <c r="C32" s="19" t="s">
        <v>390</v>
      </c>
      <c r="D32" s="19"/>
      <c r="E32" s="19"/>
      <c r="F32" s="19"/>
      <c r="G32" s="21" t="s">
        <v>291</v>
      </c>
      <c r="H32" s="21"/>
    </row>
    <row r="33" s="13" customFormat="1" ht="15" customHeight="1" spans="1:8">
      <c r="A33" s="20" t="s">
        <v>300</v>
      </c>
      <c r="B33" s="18" t="s">
        <v>300</v>
      </c>
      <c r="C33" s="19" t="s">
        <v>303</v>
      </c>
      <c r="D33" s="19"/>
      <c r="E33" s="19"/>
      <c r="F33" s="19"/>
      <c r="G33" s="21" t="s">
        <v>257</v>
      </c>
      <c r="H33" s="21"/>
    </row>
    <row r="34" s="13" customFormat="1" ht="15" customHeight="1" spans="1:8">
      <c r="A34" s="20"/>
      <c r="B34" s="18"/>
      <c r="C34" s="19" t="s">
        <v>302</v>
      </c>
      <c r="D34" s="19"/>
      <c r="E34" s="19"/>
      <c r="F34" s="19"/>
      <c r="G34" s="21" t="s">
        <v>257</v>
      </c>
      <c r="H34" s="21"/>
    </row>
  </sheetData>
  <mergeCells count="77">
    <mergeCell ref="A1:H1"/>
    <mergeCell ref="A2:H2"/>
    <mergeCell ref="A3:B3"/>
    <mergeCell ref="C3:H3"/>
    <mergeCell ref="A4:B4"/>
    <mergeCell ref="C4:D4"/>
    <mergeCell ref="E4:F4"/>
    <mergeCell ref="G4:H4"/>
    <mergeCell ref="G5:H5"/>
    <mergeCell ref="G6:H6"/>
    <mergeCell ref="C7:D7"/>
    <mergeCell ref="E7:H7"/>
    <mergeCell ref="C8:D8"/>
    <mergeCell ref="E8:H8"/>
    <mergeCell ref="C9:D9"/>
    <mergeCell ref="E9:H9"/>
    <mergeCell ref="B10:H10"/>
    <mergeCell ref="B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C23:F23"/>
    <mergeCell ref="G23:H23"/>
    <mergeCell ref="C24:F24"/>
    <mergeCell ref="G24:H24"/>
    <mergeCell ref="C25:F25"/>
    <mergeCell ref="G25:H25"/>
    <mergeCell ref="C26:F26"/>
    <mergeCell ref="G26:H26"/>
    <mergeCell ref="C27:F27"/>
    <mergeCell ref="G27:H27"/>
    <mergeCell ref="C28:F28"/>
    <mergeCell ref="G28:H28"/>
    <mergeCell ref="C29:F29"/>
    <mergeCell ref="G29:H29"/>
    <mergeCell ref="C30:F30"/>
    <mergeCell ref="G30:H30"/>
    <mergeCell ref="C31:F31"/>
    <mergeCell ref="G31:H31"/>
    <mergeCell ref="C32:F32"/>
    <mergeCell ref="G32:H32"/>
    <mergeCell ref="C33:F33"/>
    <mergeCell ref="G33:H33"/>
    <mergeCell ref="C34:F34"/>
    <mergeCell ref="G34:H34"/>
    <mergeCell ref="A10:A11"/>
    <mergeCell ref="A13:A27"/>
    <mergeCell ref="A28:A32"/>
    <mergeCell ref="A33:A34"/>
    <mergeCell ref="B13:B17"/>
    <mergeCell ref="B18:B23"/>
    <mergeCell ref="B24:B26"/>
    <mergeCell ref="B29:B30"/>
    <mergeCell ref="B33:B34"/>
    <mergeCell ref="A5:B6"/>
    <mergeCell ref="C5:D6"/>
    <mergeCell ref="E5:F6"/>
    <mergeCell ref="A7:B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showGridLines="0" zoomScaleSheetLayoutView="60" workbookViewId="0">
      <selection activeCell="H24" sqref="H24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2" t="s">
        <v>391</v>
      </c>
      <c r="B2" s="2"/>
      <c r="C2" s="2"/>
    </row>
    <row r="3" s="1" customFormat="1" ht="17.25" customHeight="1"/>
    <row r="4" s="1" customFormat="1" ht="15.75" customHeight="1" spans="1:3">
      <c r="A4" s="3" t="s">
        <v>392</v>
      </c>
      <c r="B4" s="4" t="s">
        <v>28</v>
      </c>
      <c r="C4" s="4" t="s">
        <v>21</v>
      </c>
    </row>
    <row r="5" s="1" customFormat="1" ht="19.5" customHeight="1" spans="1:3">
      <c r="A5" s="3"/>
      <c r="B5" s="4"/>
      <c r="C5" s="4"/>
    </row>
    <row r="6" s="1" customFormat="1" ht="22.5" customHeight="1" spans="1:3">
      <c r="A6" s="5" t="s">
        <v>42</v>
      </c>
      <c r="B6" s="5">
        <v>1</v>
      </c>
      <c r="C6" s="5">
        <v>2</v>
      </c>
    </row>
    <row r="7" s="1" customFormat="1" ht="27.75" customHeight="1" spans="1:6">
      <c r="A7" s="6" t="s">
        <v>28</v>
      </c>
      <c r="B7" s="7">
        <v>979.23</v>
      </c>
      <c r="C7" s="12"/>
      <c r="D7" s="11"/>
      <c r="F7" s="11"/>
    </row>
    <row r="8" s="1" customFormat="1" ht="27.75" customHeight="1" spans="1:3">
      <c r="A8" s="6" t="s">
        <v>45</v>
      </c>
      <c r="B8" s="7">
        <v>55</v>
      </c>
      <c r="C8" s="12"/>
    </row>
    <row r="9" s="1" customFormat="1" ht="27.75" customHeight="1" spans="1:3">
      <c r="A9" s="6" t="s">
        <v>51</v>
      </c>
      <c r="B9" s="7">
        <v>614.1</v>
      </c>
      <c r="C9" s="12"/>
    </row>
    <row r="10" s="1" customFormat="1" ht="27.75" customHeight="1" spans="1:3">
      <c r="A10" s="6" t="s">
        <v>71</v>
      </c>
      <c r="B10" s="7">
        <v>31.5</v>
      </c>
      <c r="C10" s="12"/>
    </row>
    <row r="11" s="1" customFormat="1" ht="27.75" customHeight="1" spans="1:3">
      <c r="A11" s="6" t="s">
        <v>79</v>
      </c>
      <c r="B11" s="7">
        <v>25</v>
      </c>
      <c r="C11" s="12"/>
    </row>
    <row r="12" s="1" customFormat="1" ht="27.75" customHeight="1" spans="1:3">
      <c r="A12" s="6" t="s">
        <v>84</v>
      </c>
      <c r="B12" s="7">
        <v>253.63</v>
      </c>
      <c r="C12" s="12"/>
    </row>
    <row r="13" s="1" customFormat="1" ht="27.75" customHeight="1" spans="1:5">
      <c r="A13" s="9"/>
      <c r="B13" s="11"/>
      <c r="C13" s="11"/>
      <c r="E13" s="11"/>
    </row>
    <row r="14" s="1" customFormat="1" ht="27.75" customHeight="1" spans="1:3">
      <c r="A14" s="9"/>
      <c r="B14" s="11"/>
      <c r="C14" s="11"/>
    </row>
    <row r="15" s="1" customFormat="1" ht="27.75" customHeight="1" spans="1:4">
      <c r="A15" s="11"/>
      <c r="B15" s="11"/>
      <c r="C15" s="11"/>
      <c r="D15" s="11"/>
    </row>
    <row r="16" s="1" customFormat="1" ht="27.75" customHeight="1" spans="1:3">
      <c r="A16" s="11"/>
      <c r="C16" s="11"/>
    </row>
    <row r="17" s="1" customFormat="1" ht="27.75" customHeight="1"/>
  </sheetData>
  <sheetProtection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rintOptions horizontalCentered="1"/>
  <pageMargins left="0.393700787401575" right="0.393700787401575" top="0.590551181102362" bottom="0.590551181102362" header="0.5" footer="0.5"/>
  <pageSetup paperSize="9" orientation="landscape" horizontalDpi="3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35.2857142857143" style="1" customWidth="1"/>
    <col min="2" max="2" width="25.1428571428571" style="1" customWidth="1"/>
    <col min="3" max="3" width="28.8571428571429" style="1" customWidth="1"/>
    <col min="4" max="4" width="34.5714285714286" style="1" customWidth="1"/>
    <col min="5" max="9" width="9.14285714285714" style="1" customWidth="1"/>
  </cols>
  <sheetData>
    <row r="1" s="1" customFormat="1" ht="15"/>
    <row r="2" s="1" customFormat="1" ht="29.25" customHeight="1" spans="1:4">
      <c r="A2" s="2" t="s">
        <v>393</v>
      </c>
      <c r="B2" s="2"/>
      <c r="C2" s="2"/>
      <c r="D2" s="2"/>
    </row>
    <row r="3" s="1" customFormat="1" ht="17.25" customHeight="1"/>
    <row r="4" s="1" customFormat="1" ht="21.75" customHeight="1" spans="1:4">
      <c r="A4" s="3" t="s">
        <v>392</v>
      </c>
      <c r="B4" s="4" t="s">
        <v>30</v>
      </c>
      <c r="C4" s="4" t="s">
        <v>100</v>
      </c>
      <c r="D4" s="4" t="s">
        <v>101</v>
      </c>
    </row>
    <row r="5" s="1" customFormat="1" ht="47.25" customHeight="1" spans="1:4">
      <c r="A5" s="3"/>
      <c r="B5" s="4"/>
      <c r="C5" s="4"/>
      <c r="D5" s="4"/>
    </row>
    <row r="6" s="1" customFormat="1" ht="22.5" customHeight="1" spans="1:4">
      <c r="A6" s="5" t="s">
        <v>42</v>
      </c>
      <c r="B6" s="5">
        <v>1</v>
      </c>
      <c r="C6" s="5">
        <v>2</v>
      </c>
      <c r="D6" s="5">
        <v>3</v>
      </c>
    </row>
    <row r="7" s="1" customFormat="1" ht="27.75" customHeight="1" spans="1:4">
      <c r="A7" s="6" t="s">
        <v>43</v>
      </c>
      <c r="B7" s="7">
        <v>686.61</v>
      </c>
      <c r="C7" s="8">
        <v>469.61</v>
      </c>
      <c r="D7" s="7">
        <v>217</v>
      </c>
    </row>
    <row r="8" s="1" customFormat="1" ht="27.75" customHeight="1" spans="1:4">
      <c r="A8" s="6" t="s">
        <v>45</v>
      </c>
      <c r="B8" s="7">
        <v>22</v>
      </c>
      <c r="C8" s="8">
        <v>22</v>
      </c>
      <c r="D8" s="7"/>
    </row>
    <row r="9" s="1" customFormat="1" ht="27.75" customHeight="1" spans="1:4">
      <c r="A9" s="6" t="s">
        <v>51</v>
      </c>
      <c r="B9" s="7">
        <v>392.27</v>
      </c>
      <c r="C9" s="8">
        <v>392.27</v>
      </c>
      <c r="D9" s="7"/>
    </row>
    <row r="10" s="1" customFormat="1" ht="27.75" customHeight="1" spans="1:4">
      <c r="A10" s="6" t="s">
        <v>71</v>
      </c>
      <c r="B10" s="7">
        <v>30.34</v>
      </c>
      <c r="C10" s="8">
        <v>30.34</v>
      </c>
      <c r="D10" s="7"/>
    </row>
    <row r="11" s="1" customFormat="1" ht="27.75" customHeight="1" spans="1:4">
      <c r="A11" s="6" t="s">
        <v>79</v>
      </c>
      <c r="B11" s="7">
        <v>25</v>
      </c>
      <c r="C11" s="8">
        <v>25</v>
      </c>
      <c r="D11" s="7"/>
    </row>
    <row r="12" s="1" customFormat="1" ht="27.75" customHeight="1" spans="1:4">
      <c r="A12" s="6" t="s">
        <v>84</v>
      </c>
      <c r="B12" s="7">
        <v>217</v>
      </c>
      <c r="C12" s="8"/>
      <c r="D12" s="7">
        <v>217</v>
      </c>
    </row>
    <row r="13" s="1" customFormat="1" ht="27.75" customHeight="1" spans="1:8">
      <c r="A13" s="9"/>
      <c r="B13" s="10"/>
      <c r="C13" s="10"/>
      <c r="D13" s="10"/>
      <c r="E13" s="11"/>
      <c r="H13" s="11"/>
    </row>
    <row r="14" s="1" customFormat="1" ht="27.75" customHeight="1" spans="1:4">
      <c r="A14" s="11"/>
      <c r="B14" s="11"/>
      <c r="C14" s="11"/>
      <c r="D14" s="11"/>
    </row>
    <row r="15" s="1" customFormat="1" ht="27.75" customHeight="1" spans="1:8">
      <c r="A15" s="11"/>
      <c r="B15" s="11"/>
      <c r="C15" s="11"/>
      <c r="D15" s="11"/>
      <c r="E15" s="11"/>
      <c r="F15" s="11"/>
      <c r="G15" s="11"/>
      <c r="H15" s="11"/>
    </row>
    <row r="16" s="1" customFormat="1" ht="27.75" customHeight="1" spans="1:7">
      <c r="A16" s="11"/>
      <c r="C16" s="11"/>
      <c r="D16" s="11"/>
      <c r="E16" s="11"/>
      <c r="F16" s="11"/>
      <c r="G16" s="11"/>
    </row>
    <row r="17" s="1" customFormat="1" ht="27.75" customHeight="1" spans="3:3">
      <c r="C17" s="11"/>
    </row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  <row r="25" s="1" customFormat="1" ht="27.75" customHeight="1"/>
    <row r="26" s="1" customFormat="1" ht="27.75" customHeight="1"/>
  </sheetData>
  <sheetProtection formatCells="0" formatColumns="0" formatRows="0" insertRows="0" insertColumns="0" insertHyperlinks="0" deleteColumns="0" deleteRows="0" sort="0" autoFilter="0" pivotTables="0"/>
  <mergeCells count="9">
    <mergeCell ref="A2:D2"/>
    <mergeCell ref="A4:A5"/>
    <mergeCell ref="A4:A5"/>
    <mergeCell ref="B4:B5"/>
    <mergeCell ref="B4:B5"/>
    <mergeCell ref="C4:C5"/>
    <mergeCell ref="C4:C5"/>
    <mergeCell ref="D4:D5"/>
    <mergeCell ref="D4:D5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4" style="1" customWidth="1"/>
    <col min="2" max="2" width="30.2857142857143" style="1" customWidth="1"/>
    <col min="3" max="3" width="16" style="1" customWidth="1"/>
    <col min="4" max="4" width="12.4285714285714" style="1" customWidth="1"/>
    <col min="5" max="5" width="15.5714285714286" style="1" customWidth="1"/>
    <col min="6" max="6" width="13" style="1" customWidth="1"/>
    <col min="7" max="7" width="13.2857142857143" style="1" customWidth="1"/>
    <col min="8" max="8" width="12.4285714285714" style="1" customWidth="1"/>
    <col min="9" max="9" width="12" style="1" customWidth="1"/>
    <col min="10" max="10" width="15.2857142857143" style="1" customWidth="1"/>
    <col min="11" max="11" width="14.7142857142857" style="1" customWidth="1"/>
    <col min="12" max="12" width="11.1428571428571" style="1" customWidth="1"/>
    <col min="13" max="14" width="9.14285714285714" style="1" customWidth="1"/>
    <col min="15" max="15" width="11.7142857142857" style="1" customWidth="1"/>
    <col min="16" max="17" width="9.14285714285714" style="1" customWidth="1"/>
  </cols>
  <sheetData>
    <row r="1" s="1" customFormat="1" ht="21" customHeight="1"/>
    <row r="2" s="1" customFormat="1" ht="29.25" customHeight="1" spans="1:15">
      <c r="A2" s="89" t="s">
        <v>25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="1" customFormat="1" ht="27.75" customHeight="1" spans="1:15">
      <c r="A3" s="63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57" t="s">
        <v>2</v>
      </c>
    </row>
    <row r="4" s="1" customFormat="1" ht="17.25" customHeight="1" spans="1:15">
      <c r="A4" s="4" t="s">
        <v>26</v>
      </c>
      <c r="B4" s="4" t="s">
        <v>27</v>
      </c>
      <c r="C4" s="90" t="s">
        <v>28</v>
      </c>
      <c r="D4" s="91" t="s">
        <v>29</v>
      </c>
      <c r="E4" s="4" t="s">
        <v>30</v>
      </c>
      <c r="F4" s="4"/>
      <c r="G4" s="4"/>
      <c r="H4" s="4"/>
      <c r="I4" s="4"/>
      <c r="J4" s="85" t="s">
        <v>31</v>
      </c>
      <c r="K4" s="85" t="s">
        <v>32</v>
      </c>
      <c r="L4" s="85" t="s">
        <v>33</v>
      </c>
      <c r="M4" s="85" t="s">
        <v>34</v>
      </c>
      <c r="N4" s="85" t="s">
        <v>35</v>
      </c>
      <c r="O4" s="91" t="s">
        <v>36</v>
      </c>
    </row>
    <row r="5" s="1" customFormat="1" ht="58.5" customHeight="1" spans="1:15">
      <c r="A5" s="4"/>
      <c r="B5" s="4"/>
      <c r="C5" s="92"/>
      <c r="D5" s="91"/>
      <c r="E5" s="91" t="s">
        <v>37</v>
      </c>
      <c r="F5" s="91" t="s">
        <v>38</v>
      </c>
      <c r="G5" s="91" t="s">
        <v>39</v>
      </c>
      <c r="H5" s="91" t="s">
        <v>40</v>
      </c>
      <c r="I5" s="91" t="s">
        <v>41</v>
      </c>
      <c r="J5" s="85"/>
      <c r="K5" s="85"/>
      <c r="L5" s="85"/>
      <c r="M5" s="85"/>
      <c r="N5" s="85"/>
      <c r="O5" s="91"/>
    </row>
    <row r="6" s="1" customFormat="1" ht="21" customHeight="1" spans="1:15">
      <c r="A6" s="59" t="s">
        <v>42</v>
      </c>
      <c r="B6" s="59" t="s">
        <v>42</v>
      </c>
      <c r="C6" s="59">
        <v>1</v>
      </c>
      <c r="D6" s="59">
        <f t="shared" ref="D6:O6" si="0">C6+1</f>
        <v>2</v>
      </c>
      <c r="E6" s="59">
        <f t="shared" si="0"/>
        <v>3</v>
      </c>
      <c r="F6" s="59">
        <f t="shared" si="0"/>
        <v>4</v>
      </c>
      <c r="G6" s="59">
        <f t="shared" si="0"/>
        <v>5</v>
      </c>
      <c r="H6" s="59">
        <f t="shared" si="0"/>
        <v>6</v>
      </c>
      <c r="I6" s="59">
        <f t="shared" si="0"/>
        <v>7</v>
      </c>
      <c r="J6" s="59">
        <f t="shared" si="0"/>
        <v>8</v>
      </c>
      <c r="K6" s="59">
        <f t="shared" si="0"/>
        <v>9</v>
      </c>
      <c r="L6" s="59">
        <f t="shared" si="0"/>
        <v>10</v>
      </c>
      <c r="M6" s="59">
        <f t="shared" si="0"/>
        <v>11</v>
      </c>
      <c r="N6" s="59">
        <f t="shared" si="0"/>
        <v>12</v>
      </c>
      <c r="O6" s="59">
        <f t="shared" si="0"/>
        <v>13</v>
      </c>
    </row>
    <row r="7" s="1" customFormat="1" ht="25.5" customHeight="1" spans="1:15">
      <c r="A7" s="6" t="s">
        <v>43</v>
      </c>
      <c r="B7" s="6" t="s">
        <v>28</v>
      </c>
      <c r="C7" s="61">
        <v>979.23</v>
      </c>
      <c r="D7" s="61">
        <v>292.62</v>
      </c>
      <c r="E7" s="61">
        <v>686.61</v>
      </c>
      <c r="F7" s="61">
        <v>469.61</v>
      </c>
      <c r="G7" s="61">
        <v>217</v>
      </c>
      <c r="H7" s="61"/>
      <c r="I7" s="61"/>
      <c r="J7" s="61"/>
      <c r="K7" s="61"/>
      <c r="L7" s="60"/>
      <c r="M7" s="88"/>
      <c r="N7" s="93"/>
      <c r="O7" s="60"/>
    </row>
    <row r="8" s="1" customFormat="1" ht="25.5" customHeight="1" spans="1:15">
      <c r="A8" s="6" t="s">
        <v>44</v>
      </c>
      <c r="B8" s="6" t="s">
        <v>45</v>
      </c>
      <c r="C8" s="61">
        <v>55</v>
      </c>
      <c r="D8" s="61">
        <v>33</v>
      </c>
      <c r="E8" s="61">
        <v>22</v>
      </c>
      <c r="F8" s="61">
        <v>22</v>
      </c>
      <c r="G8" s="61"/>
      <c r="H8" s="61"/>
      <c r="I8" s="61"/>
      <c r="J8" s="61"/>
      <c r="K8" s="61"/>
      <c r="L8" s="60"/>
      <c r="M8" s="88"/>
      <c r="N8" s="93"/>
      <c r="O8" s="60"/>
    </row>
    <row r="9" s="1" customFormat="1" ht="37.5" customHeight="1" spans="1:15">
      <c r="A9" s="6" t="s">
        <v>46</v>
      </c>
      <c r="B9" s="6" t="s">
        <v>47</v>
      </c>
      <c r="C9" s="61">
        <v>55</v>
      </c>
      <c r="D9" s="61">
        <v>33</v>
      </c>
      <c r="E9" s="61">
        <v>22</v>
      </c>
      <c r="F9" s="61">
        <v>22</v>
      </c>
      <c r="G9" s="61"/>
      <c r="H9" s="61"/>
      <c r="I9" s="61"/>
      <c r="J9" s="61"/>
      <c r="K9" s="61"/>
      <c r="L9" s="60"/>
      <c r="M9" s="88"/>
      <c r="N9" s="93"/>
      <c r="O9" s="60"/>
    </row>
    <row r="10" s="1" customFormat="1" ht="37.5" customHeight="1" spans="1:15">
      <c r="A10" s="6" t="s">
        <v>48</v>
      </c>
      <c r="B10" s="6" t="s">
        <v>49</v>
      </c>
      <c r="C10" s="61">
        <v>55</v>
      </c>
      <c r="D10" s="61">
        <v>33</v>
      </c>
      <c r="E10" s="61">
        <v>22</v>
      </c>
      <c r="F10" s="61">
        <v>22</v>
      </c>
      <c r="G10" s="61"/>
      <c r="H10" s="61"/>
      <c r="I10" s="61"/>
      <c r="J10" s="61"/>
      <c r="K10" s="61"/>
      <c r="L10" s="60"/>
      <c r="M10" s="88"/>
      <c r="N10" s="93"/>
      <c r="O10" s="60"/>
    </row>
    <row r="11" s="1" customFormat="1" ht="25.5" customHeight="1" spans="1:15">
      <c r="A11" s="6" t="s">
        <v>50</v>
      </c>
      <c r="B11" s="6" t="s">
        <v>51</v>
      </c>
      <c r="C11" s="61">
        <v>614.1</v>
      </c>
      <c r="D11" s="61">
        <v>221.83</v>
      </c>
      <c r="E11" s="61">
        <v>392.27</v>
      </c>
      <c r="F11" s="61">
        <v>392.27</v>
      </c>
      <c r="G11" s="61"/>
      <c r="H11" s="61"/>
      <c r="I11" s="61"/>
      <c r="J11" s="61"/>
      <c r="K11" s="61"/>
      <c r="L11" s="60"/>
      <c r="M11" s="88"/>
      <c r="N11" s="93"/>
      <c r="O11" s="60"/>
    </row>
    <row r="12" s="1" customFormat="1" ht="25.5" customHeight="1" spans="1:15">
      <c r="A12" s="6" t="s">
        <v>52</v>
      </c>
      <c r="B12" s="6" t="s">
        <v>53</v>
      </c>
      <c r="C12" s="61">
        <v>493.65</v>
      </c>
      <c r="D12" s="61">
        <v>154.33</v>
      </c>
      <c r="E12" s="61">
        <v>339.32</v>
      </c>
      <c r="F12" s="61">
        <v>339.32</v>
      </c>
      <c r="G12" s="61"/>
      <c r="H12" s="61"/>
      <c r="I12" s="61"/>
      <c r="J12" s="61"/>
      <c r="K12" s="61"/>
      <c r="L12" s="60"/>
      <c r="M12" s="88"/>
      <c r="N12" s="93"/>
      <c r="O12" s="60"/>
    </row>
    <row r="13" s="1" customFormat="1" ht="25.5" customHeight="1" spans="1:15">
      <c r="A13" s="6" t="s">
        <v>54</v>
      </c>
      <c r="B13" s="6" t="s">
        <v>55</v>
      </c>
      <c r="C13" s="61">
        <v>247.88</v>
      </c>
      <c r="D13" s="61">
        <v>17.43</v>
      </c>
      <c r="E13" s="61">
        <v>230.45</v>
      </c>
      <c r="F13" s="61">
        <v>230.45</v>
      </c>
      <c r="G13" s="61"/>
      <c r="H13" s="61"/>
      <c r="I13" s="61"/>
      <c r="J13" s="61"/>
      <c r="K13" s="61"/>
      <c r="L13" s="60"/>
      <c r="M13" s="88"/>
      <c r="N13" s="93"/>
      <c r="O13" s="60"/>
    </row>
    <row r="14" s="1" customFormat="1" ht="25.5" customHeight="1" spans="1:15">
      <c r="A14" s="6" t="s">
        <v>56</v>
      </c>
      <c r="B14" s="6" t="s">
        <v>57</v>
      </c>
      <c r="C14" s="61">
        <v>22.58</v>
      </c>
      <c r="D14" s="61">
        <v>22.58</v>
      </c>
      <c r="E14" s="61"/>
      <c r="F14" s="61"/>
      <c r="G14" s="61"/>
      <c r="H14" s="61"/>
      <c r="I14" s="61"/>
      <c r="J14" s="61"/>
      <c r="K14" s="61"/>
      <c r="L14" s="60"/>
      <c r="M14" s="88"/>
      <c r="N14" s="93"/>
      <c r="O14" s="60"/>
    </row>
    <row r="15" s="1" customFormat="1" ht="25.5" customHeight="1" spans="1:15">
      <c r="A15" s="6" t="s">
        <v>58</v>
      </c>
      <c r="B15" s="6" t="s">
        <v>59</v>
      </c>
      <c r="C15" s="61">
        <v>223.19</v>
      </c>
      <c r="D15" s="61">
        <v>114.32</v>
      </c>
      <c r="E15" s="61">
        <v>108.87</v>
      </c>
      <c r="F15" s="61">
        <v>108.87</v>
      </c>
      <c r="G15" s="61"/>
      <c r="H15" s="61"/>
      <c r="I15" s="61"/>
      <c r="J15" s="61"/>
      <c r="K15" s="61"/>
      <c r="L15" s="60"/>
      <c r="M15" s="88"/>
      <c r="N15" s="93"/>
      <c r="O15" s="60"/>
    </row>
    <row r="16" s="1" customFormat="1" ht="25.5" customHeight="1" spans="1:15">
      <c r="A16" s="6" t="s">
        <v>60</v>
      </c>
      <c r="B16" s="6" t="s">
        <v>61</v>
      </c>
      <c r="C16" s="61">
        <v>52.95</v>
      </c>
      <c r="D16" s="61"/>
      <c r="E16" s="61">
        <v>52.95</v>
      </c>
      <c r="F16" s="61">
        <v>52.95</v>
      </c>
      <c r="G16" s="61"/>
      <c r="H16" s="61"/>
      <c r="I16" s="61"/>
      <c r="J16" s="61"/>
      <c r="K16" s="61"/>
      <c r="L16" s="60"/>
      <c r="M16" s="88"/>
      <c r="N16" s="93"/>
      <c r="O16" s="60"/>
    </row>
    <row r="17" s="1" customFormat="1" ht="25.5" customHeight="1" spans="1:15">
      <c r="A17" s="6" t="s">
        <v>62</v>
      </c>
      <c r="B17" s="6" t="s">
        <v>63</v>
      </c>
      <c r="C17" s="61">
        <v>21.25</v>
      </c>
      <c r="D17" s="61"/>
      <c r="E17" s="61">
        <v>21.25</v>
      </c>
      <c r="F17" s="61">
        <v>21.25</v>
      </c>
      <c r="G17" s="61"/>
      <c r="H17" s="61"/>
      <c r="I17" s="61"/>
      <c r="J17" s="61"/>
      <c r="K17" s="61"/>
      <c r="L17" s="60"/>
      <c r="M17" s="88"/>
      <c r="N17" s="93"/>
      <c r="O17" s="60"/>
    </row>
    <row r="18" s="1" customFormat="1" ht="37.5" customHeight="1" spans="1:15">
      <c r="A18" s="6" t="s">
        <v>64</v>
      </c>
      <c r="B18" s="6" t="s">
        <v>65</v>
      </c>
      <c r="C18" s="61">
        <v>31.7</v>
      </c>
      <c r="D18" s="61"/>
      <c r="E18" s="61">
        <v>31.7</v>
      </c>
      <c r="F18" s="61">
        <v>31.7</v>
      </c>
      <c r="G18" s="61"/>
      <c r="H18" s="61"/>
      <c r="I18" s="61"/>
      <c r="J18" s="61"/>
      <c r="K18" s="61"/>
      <c r="L18" s="60"/>
      <c r="M18" s="88"/>
      <c r="N18" s="93"/>
      <c r="O18" s="60"/>
    </row>
    <row r="19" s="1" customFormat="1" ht="25.5" customHeight="1" spans="1:15">
      <c r="A19" s="6" t="s">
        <v>66</v>
      </c>
      <c r="B19" s="6" t="s">
        <v>67</v>
      </c>
      <c r="C19" s="61">
        <v>67.5</v>
      </c>
      <c r="D19" s="61">
        <v>67.5</v>
      </c>
      <c r="E19" s="61"/>
      <c r="F19" s="61"/>
      <c r="G19" s="61"/>
      <c r="H19" s="61"/>
      <c r="I19" s="61"/>
      <c r="J19" s="61"/>
      <c r="K19" s="61"/>
      <c r="L19" s="60"/>
      <c r="M19" s="88"/>
      <c r="N19" s="93"/>
      <c r="O19" s="60"/>
    </row>
    <row r="20" s="1" customFormat="1" ht="25.5" customHeight="1" spans="1:15">
      <c r="A20" s="6" t="s">
        <v>68</v>
      </c>
      <c r="B20" s="6" t="s">
        <v>69</v>
      </c>
      <c r="C20" s="61">
        <v>67.5</v>
      </c>
      <c r="D20" s="61">
        <v>67.5</v>
      </c>
      <c r="E20" s="61"/>
      <c r="F20" s="61"/>
      <c r="G20" s="61"/>
      <c r="H20" s="61"/>
      <c r="I20" s="61"/>
      <c r="J20" s="61"/>
      <c r="K20" s="61"/>
      <c r="L20" s="60"/>
      <c r="M20" s="88"/>
      <c r="N20" s="93"/>
      <c r="O20" s="60"/>
    </row>
    <row r="21" s="1" customFormat="1" ht="25.5" customHeight="1" spans="1:15">
      <c r="A21" s="6" t="s">
        <v>70</v>
      </c>
      <c r="B21" s="6" t="s">
        <v>71</v>
      </c>
      <c r="C21" s="61">
        <v>31.5</v>
      </c>
      <c r="D21" s="61">
        <v>1.16</v>
      </c>
      <c r="E21" s="61">
        <v>30.34</v>
      </c>
      <c r="F21" s="61">
        <v>30.34</v>
      </c>
      <c r="G21" s="61"/>
      <c r="H21" s="61"/>
      <c r="I21" s="61"/>
      <c r="J21" s="61"/>
      <c r="K21" s="61"/>
      <c r="L21" s="60"/>
      <c r="M21" s="88"/>
      <c r="N21" s="93"/>
      <c r="O21" s="60"/>
    </row>
    <row r="22" s="1" customFormat="1" ht="25.5" customHeight="1" spans="1:15">
      <c r="A22" s="6" t="s">
        <v>72</v>
      </c>
      <c r="B22" s="6" t="s">
        <v>73</v>
      </c>
      <c r="C22" s="61">
        <v>31.5</v>
      </c>
      <c r="D22" s="61">
        <v>1.16</v>
      </c>
      <c r="E22" s="61">
        <v>30.34</v>
      </c>
      <c r="F22" s="61">
        <v>30.34</v>
      </c>
      <c r="G22" s="61"/>
      <c r="H22" s="61"/>
      <c r="I22" s="61"/>
      <c r="J22" s="61"/>
      <c r="K22" s="61"/>
      <c r="L22" s="60"/>
      <c r="M22" s="88"/>
      <c r="N22" s="93"/>
      <c r="O22" s="60"/>
    </row>
    <row r="23" s="1" customFormat="1" ht="25.5" customHeight="1" spans="1:15">
      <c r="A23" s="6" t="s">
        <v>74</v>
      </c>
      <c r="B23" s="6" t="s">
        <v>75</v>
      </c>
      <c r="C23" s="61">
        <v>25.3</v>
      </c>
      <c r="D23" s="61">
        <v>1.16</v>
      </c>
      <c r="E23" s="61">
        <v>24.14</v>
      </c>
      <c r="F23" s="61">
        <v>24.14</v>
      </c>
      <c r="G23" s="61"/>
      <c r="H23" s="61"/>
      <c r="I23" s="61"/>
      <c r="J23" s="61"/>
      <c r="K23" s="61"/>
      <c r="L23" s="60"/>
      <c r="M23" s="88"/>
      <c r="N23" s="93"/>
      <c r="O23" s="60"/>
    </row>
    <row r="24" s="1" customFormat="1" ht="25.5" customHeight="1" spans="1:15">
      <c r="A24" s="6" t="s">
        <v>76</v>
      </c>
      <c r="B24" s="6" t="s">
        <v>77</v>
      </c>
      <c r="C24" s="61">
        <v>6.2</v>
      </c>
      <c r="D24" s="61"/>
      <c r="E24" s="61">
        <v>6.2</v>
      </c>
      <c r="F24" s="61">
        <v>6.2</v>
      </c>
      <c r="G24" s="61"/>
      <c r="H24" s="61"/>
      <c r="I24" s="61"/>
      <c r="J24" s="61"/>
      <c r="K24" s="61"/>
      <c r="L24" s="60"/>
      <c r="M24" s="88"/>
      <c r="N24" s="93"/>
      <c r="O24" s="60"/>
    </row>
    <row r="25" s="1" customFormat="1" ht="25.5" customHeight="1" spans="1:15">
      <c r="A25" s="6" t="s">
        <v>78</v>
      </c>
      <c r="B25" s="6" t="s">
        <v>79</v>
      </c>
      <c r="C25" s="61">
        <v>25</v>
      </c>
      <c r="D25" s="61"/>
      <c r="E25" s="61">
        <v>25</v>
      </c>
      <c r="F25" s="61">
        <v>25</v>
      </c>
      <c r="G25" s="61"/>
      <c r="H25" s="61"/>
      <c r="I25" s="61"/>
      <c r="J25" s="61"/>
      <c r="K25" s="61"/>
      <c r="L25" s="60"/>
      <c r="M25" s="88"/>
      <c r="N25" s="93"/>
      <c r="O25" s="60"/>
    </row>
    <row r="26" s="1" customFormat="1" ht="25.5" customHeight="1" spans="1:15">
      <c r="A26" s="6" t="s">
        <v>52</v>
      </c>
      <c r="B26" s="6" t="s">
        <v>80</v>
      </c>
      <c r="C26" s="61">
        <v>25</v>
      </c>
      <c r="D26" s="61"/>
      <c r="E26" s="61">
        <v>25</v>
      </c>
      <c r="F26" s="61">
        <v>25</v>
      </c>
      <c r="G26" s="61"/>
      <c r="H26" s="61"/>
      <c r="I26" s="61"/>
      <c r="J26" s="61"/>
      <c r="K26" s="61"/>
      <c r="L26" s="60"/>
      <c r="M26" s="88"/>
      <c r="N26" s="93"/>
      <c r="O26" s="60"/>
    </row>
    <row r="27" s="1" customFormat="1" ht="25.5" customHeight="1" spans="1:15">
      <c r="A27" s="6" t="s">
        <v>81</v>
      </c>
      <c r="B27" s="6" t="s">
        <v>82</v>
      </c>
      <c r="C27" s="61">
        <v>25</v>
      </c>
      <c r="D27" s="61"/>
      <c r="E27" s="61">
        <v>25</v>
      </c>
      <c r="F27" s="61">
        <v>25</v>
      </c>
      <c r="G27" s="61"/>
      <c r="H27" s="61"/>
      <c r="I27" s="61"/>
      <c r="J27" s="61"/>
      <c r="K27" s="61"/>
      <c r="L27" s="60"/>
      <c r="M27" s="88"/>
      <c r="N27" s="93"/>
      <c r="O27" s="60"/>
    </row>
    <row r="28" s="1" customFormat="1" ht="25.5" customHeight="1" spans="1:15">
      <c r="A28" s="6" t="s">
        <v>83</v>
      </c>
      <c r="B28" s="6" t="s">
        <v>84</v>
      </c>
      <c r="C28" s="61">
        <v>253.63</v>
      </c>
      <c r="D28" s="61">
        <v>36.63</v>
      </c>
      <c r="E28" s="61">
        <v>217</v>
      </c>
      <c r="F28" s="61"/>
      <c r="G28" s="61">
        <v>217</v>
      </c>
      <c r="H28" s="61"/>
      <c r="I28" s="61"/>
      <c r="J28" s="61"/>
      <c r="K28" s="61"/>
      <c r="L28" s="60"/>
      <c r="M28" s="88"/>
      <c r="N28" s="93"/>
      <c r="O28" s="60"/>
    </row>
    <row r="29" s="1" customFormat="1" ht="37.5" customHeight="1" spans="1:15">
      <c r="A29" s="6" t="s">
        <v>85</v>
      </c>
      <c r="B29" s="6" t="s">
        <v>86</v>
      </c>
      <c r="C29" s="61">
        <v>253.63</v>
      </c>
      <c r="D29" s="61">
        <v>36.63</v>
      </c>
      <c r="E29" s="61">
        <v>217</v>
      </c>
      <c r="F29" s="61"/>
      <c r="G29" s="61">
        <v>217</v>
      </c>
      <c r="H29" s="61"/>
      <c r="I29" s="61"/>
      <c r="J29" s="61"/>
      <c r="K29" s="61"/>
      <c r="L29" s="60"/>
      <c r="M29" s="88"/>
      <c r="N29" s="93"/>
      <c r="O29" s="60"/>
    </row>
    <row r="30" s="1" customFormat="1" ht="37.5" customHeight="1" spans="1:15">
      <c r="A30" s="6" t="s">
        <v>87</v>
      </c>
      <c r="B30" s="6" t="s">
        <v>88</v>
      </c>
      <c r="C30" s="61">
        <v>253.63</v>
      </c>
      <c r="D30" s="61">
        <v>36.63</v>
      </c>
      <c r="E30" s="61">
        <v>217</v>
      </c>
      <c r="F30" s="61"/>
      <c r="G30" s="61">
        <v>217</v>
      </c>
      <c r="H30" s="61"/>
      <c r="I30" s="61"/>
      <c r="J30" s="61"/>
      <c r="K30" s="61"/>
      <c r="L30" s="60"/>
      <c r="M30" s="88"/>
      <c r="N30" s="93"/>
      <c r="O30" s="60"/>
    </row>
    <row r="31" s="1" customFormat="1" ht="21" customHeight="1" spans="1:16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="1" customFormat="1" ht="21" customHeight="1" spans="1:1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="1" customFormat="1" ht="21" customHeight="1" spans="2:1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="1" customFormat="1" ht="21" customHeight="1" spans="2:15">
      <c r="B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="1" customFormat="1" ht="21" customHeight="1" spans="2:15">
      <c r="B35" s="11"/>
      <c r="C35" s="11"/>
      <c r="D35" s="11"/>
      <c r="I35" s="11"/>
      <c r="K35" s="11"/>
      <c r="L35" s="11"/>
      <c r="N35" s="11"/>
      <c r="O35" s="11"/>
    </row>
    <row r="36" s="1" customFormat="1" ht="21" customHeight="1" spans="10:13">
      <c r="J36" s="11"/>
      <c r="K36" s="11"/>
      <c r="L36" s="11"/>
      <c r="M36" s="11"/>
    </row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22">
    <mergeCell ref="A2:O2"/>
    <mergeCell ref="E4:I4"/>
    <mergeCell ref="A4:A5"/>
    <mergeCell ref="A4:A5"/>
    <mergeCell ref="B4:B5"/>
    <mergeCell ref="B4:B5"/>
    <mergeCell ref="C4:C5"/>
    <mergeCell ref="C4:C5"/>
    <mergeCell ref="D4:D5"/>
    <mergeCell ref="D4:D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rintOptions horizontalCentered="1"/>
  <pageMargins left="0.393700787401575" right="0.393700787401575" top="0.590551181102362" bottom="0.590551181102362" header="0.5" footer="0.5"/>
  <pageSetup paperSize="9" scale="65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8.1428571428571" style="1" customWidth="1"/>
    <col min="2" max="2" width="46.4285714285714" style="1" customWidth="1"/>
    <col min="3" max="4" width="16.8571428571429" style="1" customWidth="1"/>
    <col min="5" max="5" width="16.1428571428571" style="1" customWidth="1"/>
    <col min="6" max="6" width="16.4285714285714" style="1" customWidth="1"/>
    <col min="7" max="8" width="18.5714285714286" style="1" customWidth="1"/>
    <col min="9" max="9" width="9.14285714285714" style="1" customWidth="1"/>
    <col min="10" max="10" width="13.5714285714286" style="1" customWidth="1"/>
    <col min="11" max="11" width="9.14285714285714" style="1" customWidth="1"/>
  </cols>
  <sheetData>
    <row r="1" s="1" customFormat="1" ht="21" customHeight="1" spans="1:10">
      <c r="A1" s="52"/>
      <c r="B1" s="52"/>
      <c r="C1" s="52"/>
      <c r="D1" s="52"/>
      <c r="E1" s="52"/>
      <c r="F1" s="52"/>
      <c r="G1" s="52"/>
      <c r="H1" s="72"/>
      <c r="I1" s="52"/>
      <c r="J1" s="52"/>
    </row>
    <row r="2" s="1" customFormat="1" ht="29.25" customHeight="1" spans="1:10">
      <c r="A2" s="53" t="s">
        <v>89</v>
      </c>
      <c r="B2" s="53"/>
      <c r="C2" s="53"/>
      <c r="D2" s="53"/>
      <c r="E2" s="53"/>
      <c r="F2" s="53"/>
      <c r="G2" s="53"/>
      <c r="H2" s="53"/>
      <c r="I2" s="54"/>
      <c r="J2" s="54"/>
    </row>
    <row r="3" s="1" customFormat="1" ht="21" customHeight="1" spans="1:10">
      <c r="A3" s="55" t="s">
        <v>1</v>
      </c>
      <c r="B3" s="56"/>
      <c r="C3" s="56"/>
      <c r="D3" s="56"/>
      <c r="E3" s="56"/>
      <c r="F3" s="56"/>
      <c r="G3" s="56"/>
      <c r="H3" s="57" t="s">
        <v>2</v>
      </c>
      <c r="I3" s="52"/>
      <c r="J3" s="52"/>
    </row>
    <row r="4" s="1" customFormat="1" ht="21" customHeight="1" spans="1:10">
      <c r="A4" s="4" t="s">
        <v>90</v>
      </c>
      <c r="B4" s="4"/>
      <c r="C4" s="85" t="s">
        <v>28</v>
      </c>
      <c r="D4" s="3" t="s">
        <v>91</v>
      </c>
      <c r="E4" s="4" t="s">
        <v>92</v>
      </c>
      <c r="F4" s="86" t="s">
        <v>93</v>
      </c>
      <c r="G4" s="4" t="s">
        <v>94</v>
      </c>
      <c r="H4" s="87" t="s">
        <v>95</v>
      </c>
      <c r="I4" s="52"/>
      <c r="J4" s="52"/>
    </row>
    <row r="5" s="1" customFormat="1" ht="21" customHeight="1" spans="1:10">
      <c r="A5" s="4" t="s">
        <v>96</v>
      </c>
      <c r="B5" s="4" t="s">
        <v>97</v>
      </c>
      <c r="C5" s="85"/>
      <c r="D5" s="3"/>
      <c r="E5" s="4"/>
      <c r="F5" s="86"/>
      <c r="G5" s="4"/>
      <c r="H5" s="87"/>
      <c r="I5" s="52"/>
      <c r="J5" s="52"/>
    </row>
    <row r="6" s="1" customFormat="1" ht="21" customHeight="1" spans="1:10">
      <c r="A6" s="5" t="s">
        <v>42</v>
      </c>
      <c r="B6" s="5" t="s">
        <v>42</v>
      </c>
      <c r="C6" s="5">
        <v>1</v>
      </c>
      <c r="D6" s="59">
        <f>C6+1</f>
        <v>2</v>
      </c>
      <c r="E6" s="59">
        <f>D6+1</f>
        <v>3</v>
      </c>
      <c r="F6" s="59">
        <f>E6+1</f>
        <v>4</v>
      </c>
      <c r="G6" s="59">
        <f>F6+1</f>
        <v>5</v>
      </c>
      <c r="H6" s="59">
        <f>G6+1</f>
        <v>6</v>
      </c>
      <c r="I6" s="52"/>
      <c r="J6" s="52"/>
    </row>
    <row r="7" s="1" customFormat="1" ht="18.75" customHeight="1" spans="1:10">
      <c r="A7" s="6" t="s">
        <v>43</v>
      </c>
      <c r="B7" s="6" t="s">
        <v>28</v>
      </c>
      <c r="C7" s="61">
        <v>979.23</v>
      </c>
      <c r="D7" s="61">
        <v>343.12</v>
      </c>
      <c r="E7" s="61">
        <v>636.11</v>
      </c>
      <c r="F7" s="61"/>
      <c r="G7" s="60"/>
      <c r="H7" s="88"/>
      <c r="I7" s="52"/>
      <c r="J7" s="52"/>
    </row>
    <row r="8" s="1" customFormat="1" ht="18.75" customHeight="1" spans="1:8">
      <c r="A8" s="6" t="s">
        <v>44</v>
      </c>
      <c r="B8" s="6" t="s">
        <v>45</v>
      </c>
      <c r="C8" s="61">
        <v>55</v>
      </c>
      <c r="D8" s="61"/>
      <c r="E8" s="61">
        <v>55</v>
      </c>
      <c r="F8" s="61"/>
      <c r="G8" s="60"/>
      <c r="H8" s="88"/>
    </row>
    <row r="9" s="1" customFormat="1" ht="18.75" customHeight="1" spans="1:8">
      <c r="A9" s="6" t="s">
        <v>46</v>
      </c>
      <c r="B9" s="6" t="s">
        <v>47</v>
      </c>
      <c r="C9" s="61">
        <v>55</v>
      </c>
      <c r="D9" s="61"/>
      <c r="E9" s="61">
        <v>55</v>
      </c>
      <c r="F9" s="61"/>
      <c r="G9" s="60"/>
      <c r="H9" s="88"/>
    </row>
    <row r="10" s="1" customFormat="1" ht="37.5" customHeight="1" spans="1:8">
      <c r="A10" s="6" t="s">
        <v>48</v>
      </c>
      <c r="B10" s="6" t="s">
        <v>49</v>
      </c>
      <c r="C10" s="61">
        <v>55</v>
      </c>
      <c r="D10" s="61"/>
      <c r="E10" s="61">
        <v>55</v>
      </c>
      <c r="F10" s="61"/>
      <c r="G10" s="60"/>
      <c r="H10" s="88"/>
    </row>
    <row r="11" s="1" customFormat="1" ht="18.75" customHeight="1" spans="1:8">
      <c r="A11" s="6" t="s">
        <v>50</v>
      </c>
      <c r="B11" s="6" t="s">
        <v>51</v>
      </c>
      <c r="C11" s="61">
        <v>614.1</v>
      </c>
      <c r="D11" s="61">
        <v>300.83</v>
      </c>
      <c r="E11" s="61">
        <v>313.27</v>
      </c>
      <c r="F11" s="61"/>
      <c r="G11" s="60"/>
      <c r="H11" s="88"/>
    </row>
    <row r="12" s="1" customFormat="1" ht="18.75" customHeight="1" spans="1:8">
      <c r="A12" s="6" t="s">
        <v>52</v>
      </c>
      <c r="B12" s="6" t="s">
        <v>53</v>
      </c>
      <c r="C12" s="61">
        <v>493.65</v>
      </c>
      <c r="D12" s="61">
        <v>247.88</v>
      </c>
      <c r="E12" s="61">
        <v>245.77</v>
      </c>
      <c r="F12" s="61"/>
      <c r="G12" s="60"/>
      <c r="H12" s="88"/>
    </row>
    <row r="13" s="1" customFormat="1" ht="18.75" customHeight="1" spans="1:8">
      <c r="A13" s="6" t="s">
        <v>54</v>
      </c>
      <c r="B13" s="6" t="s">
        <v>55</v>
      </c>
      <c r="C13" s="61">
        <v>247.88</v>
      </c>
      <c r="D13" s="61">
        <v>247.88</v>
      </c>
      <c r="E13" s="61"/>
      <c r="F13" s="61"/>
      <c r="G13" s="60"/>
      <c r="H13" s="88"/>
    </row>
    <row r="14" s="1" customFormat="1" ht="18.75" customHeight="1" spans="1:8">
      <c r="A14" s="6" t="s">
        <v>56</v>
      </c>
      <c r="B14" s="6" t="s">
        <v>57</v>
      </c>
      <c r="C14" s="61">
        <v>22.58</v>
      </c>
      <c r="D14" s="61"/>
      <c r="E14" s="61">
        <v>22.58</v>
      </c>
      <c r="F14" s="61"/>
      <c r="G14" s="60"/>
      <c r="H14" s="88"/>
    </row>
    <row r="15" s="1" customFormat="1" ht="18.75" customHeight="1" spans="1:8">
      <c r="A15" s="6" t="s">
        <v>58</v>
      </c>
      <c r="B15" s="6" t="s">
        <v>59</v>
      </c>
      <c r="C15" s="61">
        <v>223.19</v>
      </c>
      <c r="D15" s="61"/>
      <c r="E15" s="61">
        <v>223.19</v>
      </c>
      <c r="F15" s="61"/>
      <c r="G15" s="60"/>
      <c r="H15" s="88"/>
    </row>
    <row r="16" s="1" customFormat="1" ht="18.75" customHeight="1" spans="1:8">
      <c r="A16" s="6" t="s">
        <v>60</v>
      </c>
      <c r="B16" s="6" t="s">
        <v>61</v>
      </c>
      <c r="C16" s="61">
        <v>52.95</v>
      </c>
      <c r="D16" s="61">
        <v>52.95</v>
      </c>
      <c r="E16" s="61"/>
      <c r="F16" s="61"/>
      <c r="G16" s="60"/>
      <c r="H16" s="88"/>
    </row>
    <row r="17" s="1" customFormat="1" ht="18.75" customHeight="1" spans="1:8">
      <c r="A17" s="6" t="s">
        <v>62</v>
      </c>
      <c r="B17" s="6" t="s">
        <v>63</v>
      </c>
      <c r="C17" s="61">
        <v>21.25</v>
      </c>
      <c r="D17" s="61">
        <v>21.25</v>
      </c>
      <c r="E17" s="61"/>
      <c r="F17" s="61"/>
      <c r="G17" s="60"/>
      <c r="H17" s="88"/>
    </row>
    <row r="18" s="1" customFormat="1" ht="18.75" customHeight="1" spans="1:8">
      <c r="A18" s="6" t="s">
        <v>64</v>
      </c>
      <c r="B18" s="6" t="s">
        <v>65</v>
      </c>
      <c r="C18" s="61">
        <v>31.7</v>
      </c>
      <c r="D18" s="61">
        <v>31.7</v>
      </c>
      <c r="E18" s="61"/>
      <c r="F18" s="61"/>
      <c r="G18" s="60"/>
      <c r="H18" s="88"/>
    </row>
    <row r="19" s="1" customFormat="1" ht="18.75" customHeight="1" spans="1:8">
      <c r="A19" s="6" t="s">
        <v>66</v>
      </c>
      <c r="B19" s="6" t="s">
        <v>67</v>
      </c>
      <c r="C19" s="61">
        <v>67.5</v>
      </c>
      <c r="D19" s="61"/>
      <c r="E19" s="61">
        <v>67.5</v>
      </c>
      <c r="F19" s="61"/>
      <c r="G19" s="60"/>
      <c r="H19" s="88"/>
    </row>
    <row r="20" s="1" customFormat="1" ht="18.75" customHeight="1" spans="1:8">
      <c r="A20" s="6" t="s">
        <v>68</v>
      </c>
      <c r="B20" s="6" t="s">
        <v>69</v>
      </c>
      <c r="C20" s="61">
        <v>67.5</v>
      </c>
      <c r="D20" s="61"/>
      <c r="E20" s="61">
        <v>67.5</v>
      </c>
      <c r="F20" s="61"/>
      <c r="G20" s="60"/>
      <c r="H20" s="88"/>
    </row>
    <row r="21" s="1" customFormat="1" ht="18.75" customHeight="1" spans="1:8">
      <c r="A21" s="6" t="s">
        <v>70</v>
      </c>
      <c r="B21" s="6" t="s">
        <v>71</v>
      </c>
      <c r="C21" s="61">
        <v>31.5</v>
      </c>
      <c r="D21" s="61">
        <v>17.29</v>
      </c>
      <c r="E21" s="61">
        <v>14.21</v>
      </c>
      <c r="F21" s="61"/>
      <c r="G21" s="60"/>
      <c r="H21" s="88"/>
    </row>
    <row r="22" s="1" customFormat="1" ht="18.75" customHeight="1" spans="1:8">
      <c r="A22" s="6" t="s">
        <v>72</v>
      </c>
      <c r="B22" s="6" t="s">
        <v>73</v>
      </c>
      <c r="C22" s="61">
        <v>31.5</v>
      </c>
      <c r="D22" s="61">
        <v>17.29</v>
      </c>
      <c r="E22" s="61">
        <v>14.21</v>
      </c>
      <c r="F22" s="61"/>
      <c r="G22" s="60"/>
      <c r="H22" s="88"/>
    </row>
    <row r="23" s="1" customFormat="1" ht="18.75" customHeight="1" spans="1:8">
      <c r="A23" s="6" t="s">
        <v>74</v>
      </c>
      <c r="B23" s="6" t="s">
        <v>75</v>
      </c>
      <c r="C23" s="61">
        <v>25.3</v>
      </c>
      <c r="D23" s="61">
        <v>11.09</v>
      </c>
      <c r="E23" s="61">
        <v>14.21</v>
      </c>
      <c r="F23" s="61"/>
      <c r="G23" s="60"/>
      <c r="H23" s="88"/>
    </row>
    <row r="24" s="1" customFormat="1" ht="18.75" customHeight="1" spans="1:8">
      <c r="A24" s="6" t="s">
        <v>76</v>
      </c>
      <c r="B24" s="6" t="s">
        <v>77</v>
      </c>
      <c r="C24" s="61">
        <v>6.2</v>
      </c>
      <c r="D24" s="61">
        <v>6.2</v>
      </c>
      <c r="E24" s="61"/>
      <c r="F24" s="61"/>
      <c r="G24" s="60"/>
      <c r="H24" s="88"/>
    </row>
    <row r="25" s="1" customFormat="1" ht="18.75" customHeight="1" spans="1:8">
      <c r="A25" s="6" t="s">
        <v>78</v>
      </c>
      <c r="B25" s="6" t="s">
        <v>79</v>
      </c>
      <c r="C25" s="61">
        <v>25</v>
      </c>
      <c r="D25" s="61">
        <v>25</v>
      </c>
      <c r="E25" s="61"/>
      <c r="F25" s="61"/>
      <c r="G25" s="60"/>
      <c r="H25" s="88"/>
    </row>
    <row r="26" s="1" customFormat="1" ht="18.75" customHeight="1" spans="1:8">
      <c r="A26" s="6" t="s">
        <v>52</v>
      </c>
      <c r="B26" s="6" t="s">
        <v>80</v>
      </c>
      <c r="C26" s="61">
        <v>25</v>
      </c>
      <c r="D26" s="61">
        <v>25</v>
      </c>
      <c r="E26" s="61"/>
      <c r="F26" s="61"/>
      <c r="G26" s="60"/>
      <c r="H26" s="88"/>
    </row>
    <row r="27" s="1" customFormat="1" ht="18.75" customHeight="1" spans="1:8">
      <c r="A27" s="6" t="s">
        <v>81</v>
      </c>
      <c r="B27" s="6" t="s">
        <v>82</v>
      </c>
      <c r="C27" s="61">
        <v>25</v>
      </c>
      <c r="D27" s="61">
        <v>25</v>
      </c>
      <c r="E27" s="61"/>
      <c r="F27" s="61"/>
      <c r="G27" s="60"/>
      <c r="H27" s="88"/>
    </row>
    <row r="28" s="1" customFormat="1" ht="18.75" customHeight="1" spans="1:8">
      <c r="A28" s="6" t="s">
        <v>83</v>
      </c>
      <c r="B28" s="6" t="s">
        <v>84</v>
      </c>
      <c r="C28" s="61">
        <v>253.63</v>
      </c>
      <c r="D28" s="61"/>
      <c r="E28" s="61">
        <v>253.63</v>
      </c>
      <c r="F28" s="61"/>
      <c r="G28" s="60"/>
      <c r="H28" s="88"/>
    </row>
    <row r="29" s="1" customFormat="1" ht="18.75" customHeight="1" spans="1:8">
      <c r="A29" s="6" t="s">
        <v>85</v>
      </c>
      <c r="B29" s="6" t="s">
        <v>86</v>
      </c>
      <c r="C29" s="61">
        <v>253.63</v>
      </c>
      <c r="D29" s="61"/>
      <c r="E29" s="61">
        <v>253.63</v>
      </c>
      <c r="F29" s="61"/>
      <c r="G29" s="60"/>
      <c r="H29" s="88"/>
    </row>
    <row r="30" s="1" customFormat="1" ht="18.75" customHeight="1" spans="1:8">
      <c r="A30" s="6" t="s">
        <v>87</v>
      </c>
      <c r="B30" s="6" t="s">
        <v>88</v>
      </c>
      <c r="C30" s="61">
        <v>253.63</v>
      </c>
      <c r="D30" s="61"/>
      <c r="E30" s="61">
        <v>253.63</v>
      </c>
      <c r="F30" s="61"/>
      <c r="G30" s="60"/>
      <c r="H30" s="88"/>
    </row>
    <row r="31" s="1" customFormat="1" ht="21" customHeight="1" spans="1:10">
      <c r="A31" s="52"/>
      <c r="B31" s="52"/>
      <c r="D31" s="52"/>
      <c r="E31" s="52"/>
      <c r="F31" s="52"/>
      <c r="G31" s="52"/>
      <c r="H31" s="52"/>
      <c r="I31" s="52"/>
      <c r="J31" s="52"/>
    </row>
    <row r="32" s="1" customFormat="1" ht="21" customHeight="1" spans="1:10">
      <c r="A32" s="52"/>
      <c r="B32" s="52"/>
      <c r="C32" s="52"/>
      <c r="D32" s="52"/>
      <c r="E32" s="52"/>
      <c r="F32" s="52"/>
      <c r="G32" s="52"/>
      <c r="H32" s="52"/>
      <c r="I32" s="52"/>
      <c r="J32" s="52"/>
    </row>
    <row r="33" s="1" customFormat="1" ht="21" customHeight="1" spans="1:10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="1" customFormat="1" ht="21" customHeight="1" spans="1:10">
      <c r="A34" s="52"/>
      <c r="B34" s="52"/>
      <c r="C34" s="52"/>
      <c r="D34" s="52"/>
      <c r="E34" s="52"/>
      <c r="F34" s="52"/>
      <c r="G34" s="52"/>
      <c r="H34" s="52"/>
      <c r="I34" s="52"/>
      <c r="J34" s="52"/>
    </row>
    <row r="35" s="1" customFormat="1" ht="21" customHeight="1" spans="1:10">
      <c r="A35" s="52"/>
      <c r="B35" s="52"/>
      <c r="C35" s="52"/>
      <c r="D35" s="52"/>
      <c r="E35" s="52"/>
      <c r="F35" s="52"/>
      <c r="G35" s="52"/>
      <c r="H35" s="52"/>
      <c r="I35" s="52"/>
      <c r="J35" s="52"/>
    </row>
    <row r="36" s="1" customFormat="1" ht="21" customHeight="1" spans="1:10">
      <c r="A36" s="52"/>
      <c r="B36" s="52"/>
      <c r="C36" s="52"/>
      <c r="D36" s="52"/>
      <c r="E36" s="52"/>
      <c r="F36" s="52"/>
      <c r="G36" s="52"/>
      <c r="H36" s="52"/>
      <c r="I36" s="52"/>
      <c r="J36" s="52"/>
    </row>
    <row r="37" s="1" customFormat="1" ht="21" customHeight="1" spans="1:10">
      <c r="A37" s="52"/>
      <c r="B37" s="52"/>
      <c r="C37" s="52"/>
      <c r="D37" s="52"/>
      <c r="E37" s="52"/>
      <c r="F37" s="52"/>
      <c r="G37" s="52"/>
      <c r="H37" s="52"/>
      <c r="I37" s="52"/>
      <c r="J37" s="52"/>
    </row>
    <row r="38" s="1" customFormat="1" ht="21" customHeight="1" spans="1:10">
      <c r="A38" s="52"/>
      <c r="B38" s="52"/>
      <c r="C38" s="52"/>
      <c r="D38" s="52"/>
      <c r="E38" s="52"/>
      <c r="F38" s="52"/>
      <c r="G38" s="52"/>
      <c r="H38" s="52"/>
      <c r="I38" s="52"/>
      <c r="J38" s="52"/>
    </row>
    <row r="39" s="1" customFormat="1" ht="21" customHeight="1" spans="1:10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="1" customFormat="1" ht="21" customHeight="1"/>
    <row r="41" s="1" customFormat="1" ht="21" customHeight="1" spans="1:10">
      <c r="A41" s="52"/>
      <c r="B41" s="52"/>
      <c r="C41" s="52"/>
      <c r="D41" s="52"/>
      <c r="E41" s="52"/>
      <c r="F41" s="52"/>
      <c r="G41" s="52"/>
      <c r="H41" s="52"/>
      <c r="I41" s="52"/>
      <c r="J41" s="52"/>
    </row>
  </sheetData>
  <sheetProtection formatCells="0" formatColumns="0" formatRows="0" insertRows="0" insertColumns="0" insertHyperlinks="0" deleteColumns="0" deleteRows="0" sort="0" autoFilter="0" pivotTables="0"/>
  <mergeCells count="14">
    <mergeCell ref="A2:H2"/>
    <mergeCell ref="A4:B4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  <mergeCell ref="H4:H5"/>
    <mergeCell ref="H4:H5"/>
  </mergeCells>
  <printOptions horizontalCentered="1"/>
  <pageMargins left="0.393700787401575" right="0.393700787401575" top="0.590551181102362" bottom="0.590551181102362" header="0.5" footer="0.5"/>
  <pageSetup paperSize="9" scale="80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2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6" width="23.5714285714286" style="1" customWidth="1"/>
    <col min="7" max="34" width="9.14285714285714" style="1" customWidth="1"/>
  </cols>
  <sheetData>
    <row r="1" s="1" customFormat="1" ht="19.5" customHeight="1" spans="1:7">
      <c r="A1" s="52"/>
      <c r="B1" s="52"/>
      <c r="C1" s="52"/>
      <c r="D1" s="52"/>
      <c r="E1" s="52"/>
      <c r="F1" s="72"/>
      <c r="G1" s="52"/>
    </row>
    <row r="2" s="1" customFormat="1" ht="29.25" customHeight="1" spans="1:7">
      <c r="A2" s="73" t="s">
        <v>98</v>
      </c>
      <c r="B2" s="73"/>
      <c r="C2" s="73"/>
      <c r="D2" s="73"/>
      <c r="E2" s="73"/>
      <c r="F2" s="73"/>
      <c r="G2" s="52"/>
    </row>
    <row r="3" s="1" customFormat="1" ht="17.25" customHeight="1" spans="1:7">
      <c r="A3" s="55" t="s">
        <v>1</v>
      </c>
      <c r="B3" s="56"/>
      <c r="C3" s="56"/>
      <c r="D3" s="56"/>
      <c r="E3" s="56"/>
      <c r="F3" s="57" t="s">
        <v>2</v>
      </c>
      <c r="G3" s="52"/>
    </row>
    <row r="4" s="1" customFormat="1" ht="17.25" customHeight="1" spans="1:7">
      <c r="A4" s="4" t="s">
        <v>3</v>
      </c>
      <c r="B4" s="3"/>
      <c r="C4" s="4" t="s">
        <v>99</v>
      </c>
      <c r="D4" s="4"/>
      <c r="E4" s="4"/>
      <c r="F4" s="4"/>
      <c r="G4" s="52"/>
    </row>
    <row r="5" s="1" customFormat="1" ht="17.25" customHeight="1" spans="1:7">
      <c r="A5" s="4" t="s">
        <v>5</v>
      </c>
      <c r="B5" s="5" t="s">
        <v>6</v>
      </c>
      <c r="C5" s="58" t="s">
        <v>7</v>
      </c>
      <c r="D5" s="74" t="s">
        <v>28</v>
      </c>
      <c r="E5" s="58" t="s">
        <v>100</v>
      </c>
      <c r="F5" s="74" t="s">
        <v>101</v>
      </c>
      <c r="G5" s="52"/>
    </row>
    <row r="6" s="1" customFormat="1" ht="17.25" customHeight="1" spans="1:7">
      <c r="A6" s="75" t="s">
        <v>102</v>
      </c>
      <c r="B6" s="76">
        <v>686.61</v>
      </c>
      <c r="C6" s="77" t="s">
        <v>103</v>
      </c>
      <c r="D6" s="7">
        <f>'财拨总表（引用）'!B7</f>
        <v>686.61</v>
      </c>
      <c r="E6" s="7">
        <f>'财拨总表（引用）'!C7</f>
        <v>469.61</v>
      </c>
      <c r="F6" s="7">
        <f>'财拨总表（引用）'!D7</f>
        <v>217</v>
      </c>
      <c r="G6" s="52"/>
    </row>
    <row r="7" s="1" customFormat="1" ht="17.25" customHeight="1" spans="1:7">
      <c r="A7" s="75" t="s">
        <v>104</v>
      </c>
      <c r="B7" s="76">
        <v>469.61</v>
      </c>
      <c r="C7" s="78" t="str">
        <f>IF(ISBLANK('财拨总表（引用）'!A8)," ",'财拨总表（引用）'!A8)</f>
        <v>一般公共服务支出</v>
      </c>
      <c r="D7" s="78">
        <f>IF(ISBLANK('财拨总表（引用）'!B8)," ",'财拨总表（引用）'!B8)</f>
        <v>22</v>
      </c>
      <c r="E7" s="78">
        <f>IF(ISBLANK('财拨总表（引用）'!C8)," ",'财拨总表（引用）'!C8)</f>
        <v>22</v>
      </c>
      <c r="F7" s="78" t="str">
        <f>IF(ISBLANK('财拨总表（引用）'!D8)," ",'财拨总表（引用）'!D8)</f>
        <v> </v>
      </c>
      <c r="G7" s="52"/>
    </row>
    <row r="8" s="1" customFormat="1" ht="17.25" customHeight="1" spans="1:7">
      <c r="A8" s="75" t="s">
        <v>105</v>
      </c>
      <c r="B8" s="76"/>
      <c r="C8" s="78" t="str">
        <f>IF(ISBLANK('财拨总表（引用）'!A9)," ",'财拨总表（引用）'!A9)</f>
        <v>社会保障和就业支出</v>
      </c>
      <c r="D8" s="78">
        <f>IF(ISBLANK('财拨总表（引用）'!B9)," ",'财拨总表（引用）'!B9)</f>
        <v>392.27</v>
      </c>
      <c r="E8" s="78">
        <f>IF(ISBLANK('财拨总表（引用）'!C9)," ",'财拨总表（引用）'!C9)</f>
        <v>392.27</v>
      </c>
      <c r="F8" s="78" t="str">
        <f>IF(ISBLANK('财拨总表（引用）'!D9)," ",'财拨总表（引用）'!D9)</f>
        <v> </v>
      </c>
      <c r="G8" s="52"/>
    </row>
    <row r="9" s="1" customFormat="1" ht="17.25" customHeight="1" spans="1:7">
      <c r="A9" s="75" t="s">
        <v>106</v>
      </c>
      <c r="B9" s="76">
        <v>217</v>
      </c>
      <c r="C9" s="78" t="str">
        <f>IF(ISBLANK('财拨总表（引用）'!A10)," ",'财拨总表（引用）'!A10)</f>
        <v>卫生健康支出</v>
      </c>
      <c r="D9" s="78">
        <f>IF(ISBLANK('财拨总表（引用）'!B10)," ",'财拨总表（引用）'!B10)</f>
        <v>30.34</v>
      </c>
      <c r="E9" s="78">
        <f>IF(ISBLANK('财拨总表（引用）'!C10)," ",'财拨总表（引用）'!C10)</f>
        <v>30.34</v>
      </c>
      <c r="F9" s="78" t="str">
        <f>IF(ISBLANK('财拨总表（引用）'!D10)," ",'财拨总表（引用）'!D10)</f>
        <v> </v>
      </c>
      <c r="G9" s="52"/>
    </row>
    <row r="10" s="1" customFormat="1" ht="17.25" customHeight="1" spans="1:7">
      <c r="A10" s="75" t="s">
        <v>107</v>
      </c>
      <c r="B10" s="60"/>
      <c r="C10" s="78" t="str">
        <f>IF(ISBLANK('财拨总表（引用）'!A11)," ",'财拨总表（引用）'!A11)</f>
        <v>住房保障支出</v>
      </c>
      <c r="D10" s="78">
        <f>IF(ISBLANK('财拨总表（引用）'!B11)," ",'财拨总表（引用）'!B11)</f>
        <v>25</v>
      </c>
      <c r="E10" s="78">
        <f>IF(ISBLANK('财拨总表（引用）'!C11)," ",'财拨总表（引用）'!C11)</f>
        <v>25</v>
      </c>
      <c r="F10" s="78" t="str">
        <f>IF(ISBLANK('财拨总表（引用）'!D11)," ",'财拨总表（引用）'!D11)</f>
        <v> </v>
      </c>
      <c r="G10" s="52"/>
    </row>
    <row r="11" s="1" customFormat="1" ht="17.25" customHeight="1" spans="1:7">
      <c r="A11" s="79"/>
      <c r="B11" s="80"/>
      <c r="C11" s="78" t="str">
        <f>IF(ISBLANK('财拨总表（引用）'!A12)," ",'财拨总表（引用）'!A12)</f>
        <v>其他支出</v>
      </c>
      <c r="D11" s="78">
        <f>IF(ISBLANK('财拨总表（引用）'!B12)," ",'财拨总表（引用）'!B12)</f>
        <v>217</v>
      </c>
      <c r="E11" s="78" t="str">
        <f>IF(ISBLANK('财拨总表（引用）'!C12)," ",'财拨总表（引用）'!C12)</f>
        <v> </v>
      </c>
      <c r="F11" s="78">
        <f>IF(ISBLANK('财拨总表（引用）'!D12)," ",'财拨总表（引用）'!D12)</f>
        <v>217</v>
      </c>
      <c r="G11" s="52"/>
    </row>
    <row r="12" s="1" customFormat="1" ht="17.25" customHeight="1" spans="1:7">
      <c r="A12" s="79"/>
      <c r="B12" s="60"/>
      <c r="C12" s="78" t="str">
        <f>IF(ISBLANK('财拨总表（引用）'!A13)," ",'财拨总表（引用）'!A13)</f>
        <v> </v>
      </c>
      <c r="D12" s="78" t="str">
        <f>IF(ISBLANK('财拨总表（引用）'!B13)," ",'财拨总表（引用）'!B13)</f>
        <v> </v>
      </c>
      <c r="E12" s="78" t="str">
        <f>IF(ISBLANK('财拨总表（引用）'!C13)," ",'财拨总表（引用）'!C13)</f>
        <v> </v>
      </c>
      <c r="F12" s="78" t="str">
        <f>IF(ISBLANK('财拨总表（引用）'!D13)," ",'财拨总表（引用）'!D13)</f>
        <v> </v>
      </c>
      <c r="G12" s="52"/>
    </row>
    <row r="13" s="1" customFormat="1" ht="17.25" customHeight="1" spans="1:7">
      <c r="A13" s="79"/>
      <c r="B13" s="60"/>
      <c r="C13" s="78" t="str">
        <f>IF(ISBLANK('财拨总表（引用）'!A14)," ",'财拨总表（引用）'!A14)</f>
        <v> </v>
      </c>
      <c r="D13" s="78" t="str">
        <f>IF(ISBLANK('财拨总表（引用）'!B14)," ",'财拨总表（引用）'!B14)</f>
        <v> </v>
      </c>
      <c r="E13" s="78" t="str">
        <f>IF(ISBLANK('财拨总表（引用）'!C14)," ",'财拨总表（引用）'!C14)</f>
        <v> </v>
      </c>
      <c r="F13" s="78" t="str">
        <f>IF(ISBLANK('财拨总表（引用）'!D14)," ",'财拨总表（引用）'!D14)</f>
        <v> </v>
      </c>
      <c r="G13" s="52"/>
    </row>
    <row r="14" s="1" customFormat="1" ht="17.25" customHeight="1" spans="1:7">
      <c r="A14" s="79"/>
      <c r="B14" s="60"/>
      <c r="C14" s="78" t="str">
        <f>IF(ISBLANK('财拨总表（引用）'!A15)," ",'财拨总表（引用）'!A15)</f>
        <v> </v>
      </c>
      <c r="D14" s="78" t="str">
        <f>IF(ISBLANK('财拨总表（引用）'!B15)," ",'财拨总表（引用）'!B15)</f>
        <v> </v>
      </c>
      <c r="E14" s="78" t="str">
        <f>IF(ISBLANK('财拨总表（引用）'!C15)," ",'财拨总表（引用）'!C15)</f>
        <v> </v>
      </c>
      <c r="F14" s="78" t="str">
        <f>IF(ISBLANK('财拨总表（引用）'!D15)," ",'财拨总表（引用）'!D15)</f>
        <v> </v>
      </c>
      <c r="G14" s="52"/>
    </row>
    <row r="15" s="1" customFormat="1" ht="17.25" customHeight="1" spans="1:7">
      <c r="A15" s="79"/>
      <c r="B15" s="60"/>
      <c r="C15" s="78" t="str">
        <f>IF(ISBLANK('财拨总表（引用）'!A16)," ",'财拨总表（引用）'!A16)</f>
        <v> </v>
      </c>
      <c r="D15" s="78" t="str">
        <f>IF(ISBLANK('财拨总表（引用）'!B16)," ",'财拨总表（引用）'!B16)</f>
        <v> </v>
      </c>
      <c r="E15" s="78" t="str">
        <f>IF(ISBLANK('财拨总表（引用）'!C16)," ",'财拨总表（引用）'!C16)</f>
        <v> </v>
      </c>
      <c r="F15" s="78" t="str">
        <f>IF(ISBLANK('财拨总表（引用）'!D16)," ",'财拨总表（引用）'!D16)</f>
        <v> </v>
      </c>
      <c r="G15" s="52"/>
    </row>
    <row r="16" s="1" customFormat="1" ht="17.25" customHeight="1" spans="1:7">
      <c r="A16" s="79"/>
      <c r="B16" s="60"/>
      <c r="C16" s="78" t="str">
        <f>IF(ISBLANK('财拨总表（引用）'!A17)," ",'财拨总表（引用）'!A17)</f>
        <v> </v>
      </c>
      <c r="D16" s="78" t="str">
        <f>IF(ISBLANK('财拨总表（引用）'!B17)," ",'财拨总表（引用）'!B17)</f>
        <v> </v>
      </c>
      <c r="E16" s="78" t="str">
        <f>IF(ISBLANK('财拨总表（引用）'!C17)," ",'财拨总表（引用）'!C17)</f>
        <v> </v>
      </c>
      <c r="F16" s="78" t="str">
        <f>IF(ISBLANK('财拨总表（引用）'!D17)," ",'财拨总表（引用）'!D17)</f>
        <v> </v>
      </c>
      <c r="G16" s="52"/>
    </row>
    <row r="17" s="1" customFormat="1" ht="17.25" customHeight="1" spans="1:7">
      <c r="A17" s="79"/>
      <c r="B17" s="60"/>
      <c r="C17" s="78" t="str">
        <f>IF(ISBLANK('财拨总表（引用）'!A18)," ",'财拨总表（引用）'!A18)</f>
        <v> </v>
      </c>
      <c r="D17" s="78" t="str">
        <f>IF(ISBLANK('财拨总表（引用）'!B18)," ",'财拨总表（引用）'!B18)</f>
        <v> </v>
      </c>
      <c r="E17" s="78" t="str">
        <f>IF(ISBLANK('财拨总表（引用）'!C18)," ",'财拨总表（引用）'!C18)</f>
        <v> </v>
      </c>
      <c r="F17" s="78" t="str">
        <f>IF(ISBLANK('财拨总表（引用）'!D18)," ",'财拨总表（引用）'!D18)</f>
        <v> </v>
      </c>
      <c r="G17" s="52"/>
    </row>
    <row r="18" s="1" customFormat="1" ht="17.25" customHeight="1" spans="1:7">
      <c r="A18" s="79"/>
      <c r="B18" s="60"/>
      <c r="C18" s="78" t="str">
        <f>IF(ISBLANK('财拨总表（引用）'!A19)," ",'财拨总表（引用）'!A19)</f>
        <v> </v>
      </c>
      <c r="D18" s="78" t="str">
        <f>IF(ISBLANK('财拨总表（引用）'!B19)," ",'财拨总表（引用）'!B19)</f>
        <v> </v>
      </c>
      <c r="E18" s="78" t="str">
        <f>IF(ISBLANK('财拨总表（引用）'!C19)," ",'财拨总表（引用）'!C19)</f>
        <v> </v>
      </c>
      <c r="F18" s="78" t="str">
        <f>IF(ISBLANK('财拨总表（引用）'!D19)," ",'财拨总表（引用）'!D19)</f>
        <v> </v>
      </c>
      <c r="G18" s="52"/>
    </row>
    <row r="19" s="1" customFormat="1" ht="17.25" customHeight="1" spans="1:7">
      <c r="A19" s="81"/>
      <c r="B19" s="60"/>
      <c r="C19" s="78" t="str">
        <f>IF(ISBLANK('财拨总表（引用）'!A20)," ",'财拨总表（引用）'!A20)</f>
        <v> </v>
      </c>
      <c r="D19" s="78" t="str">
        <f>IF(ISBLANK('财拨总表（引用）'!B20)," ",'财拨总表（引用）'!B20)</f>
        <v> </v>
      </c>
      <c r="E19" s="78" t="str">
        <f>IF(ISBLANK('财拨总表（引用）'!C20)," ",'财拨总表（引用）'!C20)</f>
        <v> </v>
      </c>
      <c r="F19" s="78" t="str">
        <f>IF(ISBLANK('财拨总表（引用）'!D20)," ",'财拨总表（引用）'!D20)</f>
        <v> </v>
      </c>
      <c r="G19" s="52"/>
    </row>
    <row r="20" s="1" customFormat="1" ht="17.25" customHeight="1" spans="1:7">
      <c r="A20" s="79"/>
      <c r="B20" s="60"/>
      <c r="C20" s="78" t="str">
        <f>IF(ISBLANK('财拨总表（引用）'!A21)," ",'财拨总表（引用）'!A21)</f>
        <v> </v>
      </c>
      <c r="D20" s="78" t="str">
        <f>IF(ISBLANK('财拨总表（引用）'!B21)," ",'财拨总表（引用）'!B21)</f>
        <v> </v>
      </c>
      <c r="E20" s="78" t="str">
        <f>IF(ISBLANK('财拨总表（引用）'!C21)," ",'财拨总表（引用）'!C21)</f>
        <v> </v>
      </c>
      <c r="F20" s="78" t="str">
        <f>IF(ISBLANK('财拨总表（引用）'!D21)," ",'财拨总表（引用）'!D21)</f>
        <v> </v>
      </c>
      <c r="G20" s="52"/>
    </row>
    <row r="21" s="1" customFormat="1" ht="17.25" customHeight="1" spans="1:7">
      <c r="A21" s="79"/>
      <c r="B21" s="60"/>
      <c r="C21" s="78" t="str">
        <f>IF(ISBLANK('财拨总表（引用）'!A22)," ",'财拨总表（引用）'!A22)</f>
        <v> </v>
      </c>
      <c r="D21" s="78" t="str">
        <f>IF(ISBLANK('财拨总表（引用）'!B22)," ",'财拨总表（引用）'!B22)</f>
        <v> </v>
      </c>
      <c r="E21" s="78" t="str">
        <f>IF(ISBLANK('财拨总表（引用）'!C22)," ",'财拨总表（引用）'!C22)</f>
        <v> </v>
      </c>
      <c r="F21" s="78" t="str">
        <f>IF(ISBLANK('财拨总表（引用）'!D22)," ",'财拨总表（引用）'!D22)</f>
        <v> </v>
      </c>
      <c r="G21" s="52"/>
    </row>
    <row r="22" s="1" customFormat="1" ht="17.25" customHeight="1" spans="1:7">
      <c r="A22" s="79"/>
      <c r="B22" s="60"/>
      <c r="C22" s="78" t="str">
        <f>IF(ISBLANK('财拨总表（引用）'!A23)," ",'财拨总表（引用）'!A23)</f>
        <v> </v>
      </c>
      <c r="D22" s="78" t="str">
        <f>IF(ISBLANK('财拨总表（引用）'!B23)," ",'财拨总表（引用）'!B23)</f>
        <v> </v>
      </c>
      <c r="E22" s="78" t="str">
        <f>IF(ISBLANK('财拨总表（引用）'!C23)," ",'财拨总表（引用）'!C23)</f>
        <v> </v>
      </c>
      <c r="F22" s="78" t="str">
        <f>IF(ISBLANK('财拨总表（引用）'!D23)," ",'财拨总表（引用）'!D23)</f>
        <v> </v>
      </c>
      <c r="G22" s="52"/>
    </row>
    <row r="23" s="1" customFormat="1" ht="17.25" customHeight="1" spans="1:7">
      <c r="A23" s="79"/>
      <c r="B23" s="60"/>
      <c r="C23" s="78" t="str">
        <f>IF(ISBLANK('财拨总表（引用）'!A24)," ",'财拨总表（引用）'!A24)</f>
        <v> </v>
      </c>
      <c r="D23" s="78" t="str">
        <f>IF(ISBLANK('财拨总表（引用）'!B24)," ",'财拨总表（引用）'!B24)</f>
        <v> </v>
      </c>
      <c r="E23" s="78" t="str">
        <f>IF(ISBLANK('财拨总表（引用）'!C24)," ",'财拨总表（引用）'!C24)</f>
        <v> </v>
      </c>
      <c r="F23" s="78" t="str">
        <f>IF(ISBLANK('财拨总表（引用）'!D24)," ",'财拨总表（引用）'!D24)</f>
        <v> </v>
      </c>
      <c r="G23" s="52"/>
    </row>
    <row r="24" s="1" customFormat="1" ht="17.25" customHeight="1" spans="1:7">
      <c r="A24" s="79"/>
      <c r="B24" s="60"/>
      <c r="C24" s="78" t="str">
        <f>IF(ISBLANK('财拨总表（引用）'!A25)," ",'财拨总表（引用）'!A25)</f>
        <v> </v>
      </c>
      <c r="D24" s="78" t="str">
        <f>IF(ISBLANK('财拨总表（引用）'!B25)," ",'财拨总表（引用）'!B25)</f>
        <v> </v>
      </c>
      <c r="E24" s="78" t="str">
        <f>IF(ISBLANK('财拨总表（引用）'!C25)," ",'财拨总表（引用）'!C25)</f>
        <v> </v>
      </c>
      <c r="F24" s="78" t="str">
        <f>IF(ISBLANK('财拨总表（引用）'!D25)," ",'财拨总表（引用）'!D25)</f>
        <v> </v>
      </c>
      <c r="G24" s="52"/>
    </row>
    <row r="25" s="1" customFormat="1" ht="17.25" customHeight="1" spans="1:7">
      <c r="A25" s="79"/>
      <c r="B25" s="60"/>
      <c r="C25" s="78" t="str">
        <f>IF(ISBLANK('财拨总表（引用）'!A26)," ",'财拨总表（引用）'!A26)</f>
        <v> </v>
      </c>
      <c r="D25" s="78" t="str">
        <f>IF(ISBLANK('财拨总表（引用）'!B26)," ",'财拨总表（引用）'!B26)</f>
        <v> </v>
      </c>
      <c r="E25" s="78" t="str">
        <f>IF(ISBLANK('财拨总表（引用）'!C26)," ",'财拨总表（引用）'!C26)</f>
        <v> </v>
      </c>
      <c r="F25" s="78" t="str">
        <f>IF(ISBLANK('财拨总表（引用）'!D26)," ",'财拨总表（引用）'!D26)</f>
        <v> </v>
      </c>
      <c r="G25" s="52"/>
    </row>
    <row r="26" s="1" customFormat="1" ht="19.5" customHeight="1" spans="1:7">
      <c r="A26" s="79"/>
      <c r="B26" s="60"/>
      <c r="C26" s="78" t="str">
        <f>IF(ISBLANK('财拨总表（引用）'!A27)," ",'财拨总表（引用）'!A27)</f>
        <v> </v>
      </c>
      <c r="D26" s="78" t="str">
        <f>IF(ISBLANK('财拨总表（引用）'!B27)," ",'财拨总表（引用）'!B27)</f>
        <v> </v>
      </c>
      <c r="E26" s="78" t="str">
        <f>IF(ISBLANK('财拨总表（引用）'!C27)," ",'财拨总表（引用）'!C27)</f>
        <v> </v>
      </c>
      <c r="F26" s="78" t="str">
        <f>IF(ISBLANK('财拨总表（引用）'!D27)," ",'财拨总表（引用）'!D27)</f>
        <v> </v>
      </c>
      <c r="G26" s="52"/>
    </row>
    <row r="27" s="1" customFormat="1" ht="19.5" customHeight="1" spans="1:7">
      <c r="A27" s="79"/>
      <c r="B27" s="60"/>
      <c r="C27" s="78" t="str">
        <f>IF(ISBLANK('财拨总表（引用）'!A28)," ",'财拨总表（引用）'!A28)</f>
        <v> </v>
      </c>
      <c r="D27" s="78" t="str">
        <f>IF(ISBLANK('财拨总表（引用）'!B28)," ",'财拨总表（引用）'!B28)</f>
        <v> </v>
      </c>
      <c r="E27" s="78" t="str">
        <f>IF(ISBLANK('财拨总表（引用）'!C28)," ",'财拨总表（引用）'!C28)</f>
        <v> </v>
      </c>
      <c r="F27" s="78" t="str">
        <f>IF(ISBLANK('财拨总表（引用）'!D28)," ",'财拨总表（引用）'!D28)</f>
        <v> </v>
      </c>
      <c r="G27" s="52"/>
    </row>
    <row r="28" s="1" customFormat="1" ht="19.5" customHeight="1" spans="1:7">
      <c r="A28" s="79"/>
      <c r="B28" s="60"/>
      <c r="C28" s="78" t="str">
        <f>IF(ISBLANK('财拨总表（引用）'!A29)," ",'财拨总表（引用）'!A29)</f>
        <v> </v>
      </c>
      <c r="D28" s="78" t="str">
        <f>IF(ISBLANK('财拨总表（引用）'!B29)," ",'财拨总表（引用）'!B29)</f>
        <v> </v>
      </c>
      <c r="E28" s="78" t="str">
        <f>IF(ISBLANK('财拨总表（引用）'!C29)," ",'财拨总表（引用）'!C29)</f>
        <v> </v>
      </c>
      <c r="F28" s="78" t="str">
        <f>IF(ISBLANK('财拨总表（引用）'!D29)," ",'财拨总表（引用）'!D29)</f>
        <v> </v>
      </c>
      <c r="G28" s="52"/>
    </row>
    <row r="29" s="1" customFormat="1" ht="19.5" customHeight="1" spans="1:7">
      <c r="A29" s="79"/>
      <c r="B29" s="60"/>
      <c r="C29" s="78" t="str">
        <f>IF(ISBLANK('财拨总表（引用）'!A30)," ",'财拨总表（引用）'!A30)</f>
        <v> </v>
      </c>
      <c r="D29" s="78" t="str">
        <f>IF(ISBLANK('财拨总表（引用）'!B30)," ",'财拨总表（引用）'!B30)</f>
        <v> </v>
      </c>
      <c r="E29" s="78" t="str">
        <f>IF(ISBLANK('财拨总表（引用）'!C30)," ",'财拨总表（引用）'!C30)</f>
        <v> </v>
      </c>
      <c r="F29" s="78" t="str">
        <f>IF(ISBLANK('财拨总表（引用）'!D30)," ",'财拨总表（引用）'!D30)</f>
        <v> </v>
      </c>
      <c r="G29" s="52"/>
    </row>
    <row r="30" s="1" customFormat="1" ht="19.5" customHeight="1" spans="1:7">
      <c r="A30" s="79"/>
      <c r="B30" s="60"/>
      <c r="C30" s="78" t="str">
        <f>IF(ISBLANK('财拨总表（引用）'!A31)," ",'财拨总表（引用）'!A31)</f>
        <v> </v>
      </c>
      <c r="D30" s="78" t="str">
        <f>IF(ISBLANK('财拨总表（引用）'!B31)," ",'财拨总表（引用）'!B31)</f>
        <v> </v>
      </c>
      <c r="E30" s="78" t="str">
        <f>IF(ISBLANK('财拨总表（引用）'!C31)," ",'财拨总表（引用）'!C31)</f>
        <v> </v>
      </c>
      <c r="F30" s="78" t="str">
        <f>IF(ISBLANK('财拨总表（引用）'!D31)," ",'财拨总表（引用）'!D31)</f>
        <v> </v>
      </c>
      <c r="G30" s="52"/>
    </row>
    <row r="31" s="1" customFormat="1" ht="19.5" customHeight="1" spans="1:7">
      <c r="A31" s="79"/>
      <c r="B31" s="60"/>
      <c r="C31" s="78" t="str">
        <f>IF(ISBLANK('财拨总表（引用）'!A32)," ",'财拨总表（引用）'!A32)</f>
        <v> </v>
      </c>
      <c r="D31" s="78" t="str">
        <f>IF(ISBLANK('财拨总表（引用）'!B32)," ",'财拨总表（引用）'!B32)</f>
        <v> </v>
      </c>
      <c r="E31" s="78" t="str">
        <f>IF(ISBLANK('财拨总表（引用）'!C32)," ",'财拨总表（引用）'!C32)</f>
        <v> </v>
      </c>
      <c r="F31" s="78" t="str">
        <f>IF(ISBLANK('财拨总表（引用）'!D32)," ",'财拨总表（引用）'!D32)</f>
        <v> </v>
      </c>
      <c r="G31" s="52"/>
    </row>
    <row r="32" s="1" customFormat="1" ht="19.5" customHeight="1" spans="1:7">
      <c r="A32" s="79"/>
      <c r="B32" s="60"/>
      <c r="C32" s="78" t="str">
        <f>IF(ISBLANK('财拨总表（引用）'!A33)," ",'财拨总表（引用）'!A33)</f>
        <v> </v>
      </c>
      <c r="D32" s="78" t="str">
        <f>IF(ISBLANK('财拨总表（引用）'!B33)," ",'财拨总表（引用）'!B33)</f>
        <v> </v>
      </c>
      <c r="E32" s="78" t="str">
        <f>IF(ISBLANK('财拨总表（引用）'!C33)," ",'财拨总表（引用）'!C33)</f>
        <v> </v>
      </c>
      <c r="F32" s="78" t="str">
        <f>IF(ISBLANK('财拨总表（引用）'!D33)," ",'财拨总表（引用）'!D33)</f>
        <v> </v>
      </c>
      <c r="G32" s="52"/>
    </row>
    <row r="33" s="1" customFormat="1" ht="19.5" customHeight="1" spans="1:7">
      <c r="A33" s="79"/>
      <c r="B33" s="60"/>
      <c r="C33" s="78" t="str">
        <f>IF(ISBLANK('财拨总表（引用）'!A34)," ",'财拨总表（引用）'!A34)</f>
        <v> </v>
      </c>
      <c r="D33" s="78" t="str">
        <f>IF(ISBLANK('财拨总表（引用）'!B34)," ",'财拨总表（引用）'!B34)</f>
        <v> </v>
      </c>
      <c r="E33" s="78" t="str">
        <f>IF(ISBLANK('财拨总表（引用）'!C34)," ",'财拨总表（引用）'!C34)</f>
        <v> </v>
      </c>
      <c r="F33" s="78" t="str">
        <f>IF(ISBLANK('财拨总表（引用）'!D34)," ",'财拨总表（引用）'!D34)</f>
        <v> </v>
      </c>
      <c r="G33" s="52"/>
    </row>
    <row r="34" s="1" customFormat="1" ht="19.5" customHeight="1" spans="1:7">
      <c r="A34" s="79"/>
      <c r="B34" s="60"/>
      <c r="C34" s="78" t="str">
        <f>IF(ISBLANK('财拨总表（引用）'!A35)," ",'财拨总表（引用）'!A35)</f>
        <v> </v>
      </c>
      <c r="D34" s="78" t="str">
        <f>IF(ISBLANK('财拨总表（引用）'!B35)," ",'财拨总表（引用）'!B35)</f>
        <v> </v>
      </c>
      <c r="E34" s="78" t="str">
        <f>IF(ISBLANK('财拨总表（引用）'!C35)," ",'财拨总表（引用）'!C35)</f>
        <v> </v>
      </c>
      <c r="F34" s="78" t="str">
        <f>IF(ISBLANK('财拨总表（引用）'!D35)," ",'财拨总表（引用）'!D35)</f>
        <v> </v>
      </c>
      <c r="G34" s="52"/>
    </row>
    <row r="35" s="1" customFormat="1" ht="19.5" customHeight="1" spans="1:7">
      <c r="A35" s="79"/>
      <c r="B35" s="60"/>
      <c r="C35" s="78" t="str">
        <f>IF(ISBLANK('财拨总表（引用）'!A36)," ",'财拨总表（引用）'!A36)</f>
        <v> </v>
      </c>
      <c r="D35" s="78" t="str">
        <f>IF(ISBLANK('财拨总表（引用）'!B36)," ",'财拨总表（引用）'!B36)</f>
        <v> </v>
      </c>
      <c r="E35" s="78" t="str">
        <f>IF(ISBLANK('财拨总表（引用）'!C36)," ",'财拨总表（引用）'!C36)</f>
        <v> </v>
      </c>
      <c r="F35" s="78" t="str">
        <f>IF(ISBLANK('财拨总表（引用）'!D36)," ",'财拨总表（引用）'!D36)</f>
        <v> </v>
      </c>
      <c r="G35" s="52"/>
    </row>
    <row r="36" s="1" customFormat="1" ht="19.5" customHeight="1" spans="1:7">
      <c r="A36" s="79"/>
      <c r="B36" s="60"/>
      <c r="C36" s="78" t="str">
        <f>IF(ISBLANK('财拨总表（引用）'!A37)," ",'财拨总表（引用）'!A37)</f>
        <v> </v>
      </c>
      <c r="D36" s="78" t="str">
        <f>IF(ISBLANK('财拨总表（引用）'!B37)," ",'财拨总表（引用）'!B37)</f>
        <v> </v>
      </c>
      <c r="E36" s="78" t="str">
        <f>IF(ISBLANK('财拨总表（引用）'!C37)," ",'财拨总表（引用）'!C37)</f>
        <v> </v>
      </c>
      <c r="F36" s="78" t="str">
        <f>IF(ISBLANK('财拨总表（引用）'!D37)," ",'财拨总表（引用）'!D37)</f>
        <v> </v>
      </c>
      <c r="G36" s="52"/>
    </row>
    <row r="37" s="1" customFormat="1" ht="19.5" customHeight="1" spans="1:7">
      <c r="A37" s="79"/>
      <c r="B37" s="60"/>
      <c r="C37" s="78" t="str">
        <f>IF(ISBLANK('财拨总表（引用）'!A38)," ",'财拨总表（引用）'!A38)</f>
        <v> </v>
      </c>
      <c r="D37" s="78" t="str">
        <f>IF(ISBLANK('财拨总表（引用）'!B38)," ",'财拨总表（引用）'!B38)</f>
        <v> </v>
      </c>
      <c r="E37" s="78" t="str">
        <f>IF(ISBLANK('财拨总表（引用）'!C38)," ",'财拨总表（引用）'!C38)</f>
        <v> </v>
      </c>
      <c r="F37" s="78" t="str">
        <f>IF(ISBLANK('财拨总表（引用）'!D38)," ",'财拨总表（引用）'!D38)</f>
        <v> </v>
      </c>
      <c r="G37" s="52"/>
    </row>
    <row r="38" s="1" customFormat="1" ht="19.5" customHeight="1" spans="1:7">
      <c r="A38" s="79"/>
      <c r="B38" s="60"/>
      <c r="C38" s="78" t="str">
        <f>IF(ISBLANK('财拨总表（引用）'!A39)," ",'财拨总表（引用）'!A39)</f>
        <v> </v>
      </c>
      <c r="D38" s="78" t="str">
        <f>IF(ISBLANK('财拨总表（引用）'!B39)," ",'财拨总表（引用）'!B39)</f>
        <v> </v>
      </c>
      <c r="E38" s="78" t="str">
        <f>IF(ISBLANK('财拨总表（引用）'!C39)," ",'财拨总表（引用）'!C39)</f>
        <v> </v>
      </c>
      <c r="F38" s="78" t="str">
        <f>IF(ISBLANK('财拨总表（引用）'!D39)," ",'财拨总表（引用）'!D39)</f>
        <v> </v>
      </c>
      <c r="G38" s="52"/>
    </row>
    <row r="39" s="1" customFormat="1" ht="19.5" customHeight="1" spans="1:7">
      <c r="A39" s="79"/>
      <c r="B39" s="60"/>
      <c r="C39" s="78" t="str">
        <f>IF(ISBLANK('财拨总表（引用）'!A40)," ",'财拨总表（引用）'!A40)</f>
        <v> </v>
      </c>
      <c r="D39" s="78" t="str">
        <f>IF(ISBLANK('财拨总表（引用）'!B40)," ",'财拨总表（引用）'!B40)</f>
        <v> </v>
      </c>
      <c r="E39" s="78" t="str">
        <f>IF(ISBLANK('财拨总表（引用）'!C40)," ",'财拨总表（引用）'!C40)</f>
        <v> </v>
      </c>
      <c r="F39" s="78" t="str">
        <f>IF(ISBLANK('财拨总表（引用）'!D40)," ",'财拨总表（引用）'!D40)</f>
        <v> </v>
      </c>
      <c r="G39" s="52"/>
    </row>
    <row r="40" s="1" customFormat="1" ht="19.5" customHeight="1" spans="1:7">
      <c r="A40" s="79"/>
      <c r="B40" s="60"/>
      <c r="C40" s="78" t="str">
        <f>IF(ISBLANK('财拨总表（引用）'!A41)," ",'财拨总表（引用）'!A41)</f>
        <v> </v>
      </c>
      <c r="D40" s="78" t="str">
        <f>IF(ISBLANK('财拨总表（引用）'!B41)," ",'财拨总表（引用）'!B41)</f>
        <v> </v>
      </c>
      <c r="E40" s="78" t="str">
        <f>IF(ISBLANK('财拨总表（引用）'!C41)," ",'财拨总表（引用）'!C41)</f>
        <v> </v>
      </c>
      <c r="F40" s="78" t="str">
        <f>IF(ISBLANK('财拨总表（引用）'!D41)," ",'财拨总表（引用）'!D41)</f>
        <v> </v>
      </c>
      <c r="G40" s="52"/>
    </row>
    <row r="41" s="1" customFormat="1" ht="19.5" customHeight="1" spans="1:7">
      <c r="A41" s="79"/>
      <c r="B41" s="60"/>
      <c r="C41" s="78" t="str">
        <f>IF(ISBLANK('财拨总表（引用）'!A42)," ",'财拨总表（引用）'!A42)</f>
        <v> </v>
      </c>
      <c r="D41" s="78" t="str">
        <f>IF(ISBLANK('财拨总表（引用）'!B42)," ",'财拨总表（引用）'!B42)</f>
        <v> </v>
      </c>
      <c r="E41" s="78" t="str">
        <f>IF(ISBLANK('财拨总表（引用）'!C42)," ",'财拨总表（引用）'!C42)</f>
        <v> </v>
      </c>
      <c r="F41" s="78" t="str">
        <f>IF(ISBLANK('财拨总表（引用）'!D42)," ",'财拨总表（引用）'!D42)</f>
        <v> </v>
      </c>
      <c r="G41" s="52"/>
    </row>
    <row r="42" s="1" customFormat="1" ht="19.5" customHeight="1" spans="1:7">
      <c r="A42" s="79"/>
      <c r="B42" s="60"/>
      <c r="C42" s="78" t="str">
        <f>IF(ISBLANK('财拨总表（引用）'!A43)," ",'财拨总表（引用）'!A43)</f>
        <v> </v>
      </c>
      <c r="D42" s="78" t="str">
        <f>IF(ISBLANK('财拨总表（引用）'!B43)," ",'财拨总表（引用）'!B43)</f>
        <v> </v>
      </c>
      <c r="E42" s="78" t="str">
        <f>IF(ISBLANK('财拨总表（引用）'!C43)," ",'财拨总表（引用）'!C43)</f>
        <v> </v>
      </c>
      <c r="F42" s="78" t="str">
        <f>IF(ISBLANK('财拨总表（引用）'!D43)," ",'财拨总表（引用）'!D43)</f>
        <v> </v>
      </c>
      <c r="G42" s="52"/>
    </row>
    <row r="43" s="1" customFormat="1" ht="19.5" customHeight="1" spans="1:7">
      <c r="A43" s="79"/>
      <c r="B43" s="60"/>
      <c r="C43" s="78" t="str">
        <f>IF(ISBLANK('财拨总表（引用）'!A44)," ",'财拨总表（引用）'!A44)</f>
        <v> </v>
      </c>
      <c r="D43" s="78" t="str">
        <f>IF(ISBLANK('财拨总表（引用）'!B44)," ",'财拨总表（引用）'!B44)</f>
        <v> </v>
      </c>
      <c r="E43" s="78" t="str">
        <f>IF(ISBLANK('财拨总表（引用）'!C44)," ",'财拨总表（引用）'!C44)</f>
        <v> </v>
      </c>
      <c r="F43" s="78" t="str">
        <f>IF(ISBLANK('财拨总表（引用）'!D44)," ",'财拨总表（引用）'!D44)</f>
        <v> </v>
      </c>
      <c r="G43" s="52"/>
    </row>
    <row r="44" s="1" customFormat="1" ht="19.5" customHeight="1" spans="1:7">
      <c r="A44" s="79"/>
      <c r="B44" s="60"/>
      <c r="C44" s="78" t="str">
        <f>IF(ISBLANK('财拨总表（引用）'!A45)," ",'财拨总表（引用）'!A45)</f>
        <v> </v>
      </c>
      <c r="D44" s="78" t="str">
        <f>IF(ISBLANK('财拨总表（引用）'!B45)," ",'财拨总表（引用）'!B45)</f>
        <v> </v>
      </c>
      <c r="E44" s="78" t="str">
        <f>IF(ISBLANK('财拨总表（引用）'!C45)," ",'财拨总表（引用）'!C45)</f>
        <v> </v>
      </c>
      <c r="F44" s="78" t="str">
        <f>IF(ISBLANK('财拨总表（引用）'!D45)," ",'财拨总表（引用）'!D45)</f>
        <v> </v>
      </c>
      <c r="G44" s="52"/>
    </row>
    <row r="45" s="1" customFormat="1" ht="19.5" customHeight="1" spans="1:7">
      <c r="A45" s="79"/>
      <c r="B45" s="60"/>
      <c r="C45" s="78" t="str">
        <f>IF(ISBLANK('财拨总表（引用）'!A46)," ",'财拨总表（引用）'!A46)</f>
        <v> </v>
      </c>
      <c r="D45" s="78" t="str">
        <f>IF(ISBLANK('财拨总表（引用）'!B46)," ",'财拨总表（引用）'!B46)</f>
        <v> </v>
      </c>
      <c r="E45" s="78" t="str">
        <f>IF(ISBLANK('财拨总表（引用）'!C46)," ",'财拨总表（引用）'!C46)</f>
        <v> </v>
      </c>
      <c r="F45" s="78" t="str">
        <f>IF(ISBLANK('财拨总表（引用）'!D46)," ",'财拨总表（引用）'!D46)</f>
        <v> </v>
      </c>
      <c r="G45" s="52"/>
    </row>
    <row r="46" s="1" customFormat="1" ht="19.5" customHeight="1" spans="1:7">
      <c r="A46" s="79"/>
      <c r="B46" s="60"/>
      <c r="C46" s="78" t="str">
        <f>IF(ISBLANK('财拨总表（引用）'!A47)," ",'财拨总表（引用）'!A47)</f>
        <v> </v>
      </c>
      <c r="D46" s="78" t="str">
        <f>IF(ISBLANK('财拨总表（引用）'!B47)," ",'财拨总表（引用）'!B47)</f>
        <v> </v>
      </c>
      <c r="E46" s="78" t="str">
        <f>IF(ISBLANK('财拨总表（引用）'!C47)," ",'财拨总表（引用）'!C47)</f>
        <v> </v>
      </c>
      <c r="F46" s="78" t="str">
        <f>IF(ISBLANK('财拨总表（引用）'!D47)," ",'财拨总表（引用）'!D47)</f>
        <v> </v>
      </c>
      <c r="G46" s="52"/>
    </row>
    <row r="47" s="1" customFormat="1" ht="19.5" customHeight="1" spans="1:7">
      <c r="A47" s="79"/>
      <c r="B47" s="60"/>
      <c r="C47" s="78" t="str">
        <f>IF(ISBLANK('财拨总表（引用）'!A48)," ",'财拨总表（引用）'!A48)</f>
        <v> </v>
      </c>
      <c r="D47" s="78" t="str">
        <f>IF(ISBLANK('财拨总表（引用）'!B48)," ",'财拨总表（引用）'!B48)</f>
        <v> </v>
      </c>
      <c r="E47" s="78" t="str">
        <f>IF(ISBLANK('财拨总表（引用）'!C48)," ",'财拨总表（引用）'!C48)</f>
        <v> </v>
      </c>
      <c r="F47" s="78" t="str">
        <f>IF(ISBLANK('财拨总表（引用）'!D48)," ",'财拨总表（引用）'!D48)</f>
        <v> </v>
      </c>
      <c r="G47" s="52"/>
    </row>
    <row r="48" s="1" customFormat="1" ht="19.5" customHeight="1" spans="1:7">
      <c r="A48" s="79"/>
      <c r="B48" s="60"/>
      <c r="C48" s="78" t="str">
        <f>IF(ISBLANK('财拨总表（引用）'!A49)," ",'财拨总表（引用）'!A49)</f>
        <v> </v>
      </c>
      <c r="D48" s="78" t="str">
        <f>IF(ISBLANK('财拨总表（引用）'!B49)," ",'财拨总表（引用）'!B49)</f>
        <v> </v>
      </c>
      <c r="E48" s="78" t="str">
        <f>IF(ISBLANK('财拨总表（引用）'!C49)," ",'财拨总表（引用）'!C49)</f>
        <v> </v>
      </c>
      <c r="F48" s="78" t="str">
        <f>IF(ISBLANK('财拨总表（引用）'!D49)," ",'财拨总表（引用）'!D49)</f>
        <v> </v>
      </c>
      <c r="G48" s="52"/>
    </row>
    <row r="49" s="1" customFormat="1" ht="17.25" customHeight="1" spans="1:7">
      <c r="A49" s="79" t="s">
        <v>108</v>
      </c>
      <c r="B49" s="60"/>
      <c r="C49" s="82" t="s">
        <v>109</v>
      </c>
      <c r="D49" s="82"/>
      <c r="E49" s="82"/>
      <c r="F49" s="60"/>
      <c r="G49" s="52"/>
    </row>
    <row r="50" s="1" customFormat="1" ht="17.25" customHeight="1" spans="1:7">
      <c r="A50" s="56" t="s">
        <v>110</v>
      </c>
      <c r="B50" s="60"/>
      <c r="C50" s="82"/>
      <c r="D50" s="82"/>
      <c r="E50" s="82"/>
      <c r="F50" s="60"/>
      <c r="G50" s="52"/>
    </row>
    <row r="51" s="1" customFormat="1" ht="17.25" customHeight="1" spans="1:7">
      <c r="A51" s="79" t="s">
        <v>111</v>
      </c>
      <c r="B51" s="7"/>
      <c r="C51" s="82"/>
      <c r="D51" s="82"/>
      <c r="E51" s="82"/>
      <c r="F51" s="60"/>
      <c r="G51" s="52"/>
    </row>
    <row r="52" s="1" customFormat="1" ht="17.25" customHeight="1" spans="1:7">
      <c r="A52" s="79"/>
      <c r="B52" s="60"/>
      <c r="C52" s="82"/>
      <c r="D52" s="82"/>
      <c r="E52" s="82"/>
      <c r="F52" s="60"/>
      <c r="G52" s="52"/>
    </row>
    <row r="53" s="1" customFormat="1" ht="17.25" customHeight="1" spans="1:7">
      <c r="A53" s="79"/>
      <c r="B53" s="60"/>
      <c r="C53" s="82"/>
      <c r="D53" s="82"/>
      <c r="E53" s="82"/>
      <c r="F53" s="60"/>
      <c r="G53" s="52"/>
    </row>
    <row r="54" s="1" customFormat="1" ht="17.25" customHeight="1" spans="1:7">
      <c r="A54" s="83" t="s">
        <v>23</v>
      </c>
      <c r="B54" s="7">
        <f>B6</f>
        <v>686.61</v>
      </c>
      <c r="C54" s="83" t="s">
        <v>24</v>
      </c>
      <c r="D54" s="7">
        <f>'财拨总表（引用）'!B7</f>
        <v>686.61</v>
      </c>
      <c r="E54" s="7">
        <f>'财拨总表（引用）'!C7</f>
        <v>469.61</v>
      </c>
      <c r="F54" s="7">
        <f>'财拨总表（引用）'!D7</f>
        <v>217</v>
      </c>
      <c r="G54" s="52"/>
    </row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 spans="32:32">
      <c r="AF80" s="11"/>
    </row>
    <row r="81" s="1" customFormat="1" ht="15" spans="30:30">
      <c r="AD81" s="11"/>
    </row>
    <row r="82" s="1" customFormat="1" ht="15" spans="31:32">
      <c r="AE82" s="11"/>
      <c r="AF82" s="11"/>
    </row>
    <row r="83" s="1" customFormat="1" ht="15" spans="32:33">
      <c r="AF83" s="11"/>
      <c r="AG83" s="11"/>
    </row>
    <row r="84" s="1" customFormat="1" ht="15" spans="33:33">
      <c r="AG84" s="84" t="s">
        <v>112</v>
      </c>
    </row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 spans="26:26">
      <c r="Z121" s="11"/>
    </row>
    <row r="122" s="1" customFormat="1" ht="15" spans="23:26">
      <c r="W122" s="11"/>
      <c r="X122" s="11"/>
      <c r="Y122" s="11"/>
      <c r="Z122" s="84" t="s">
        <v>112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:F2"/>
    <mergeCell ref="C4:F4"/>
  </mergeCells>
  <printOptions horizontalCentered="1"/>
  <pageMargins left="0.393700787401575" right="0.393700787401575" top="0.590551181102362" bottom="0.590551181102362" header="0.5" footer="0.5"/>
  <pageSetup paperSize="9" scale="85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52"/>
      <c r="B1" s="52"/>
      <c r="C1" s="52"/>
      <c r="D1" s="52"/>
      <c r="E1" s="52"/>
      <c r="F1" s="52"/>
      <c r="G1" s="52"/>
    </row>
    <row r="2" s="1" customFormat="1" ht="29.25" customHeight="1" spans="1:7">
      <c r="A2" s="53" t="s">
        <v>113</v>
      </c>
      <c r="B2" s="53"/>
      <c r="C2" s="53"/>
      <c r="D2" s="53"/>
      <c r="E2" s="53"/>
      <c r="F2" s="54"/>
      <c r="G2" s="54"/>
    </row>
    <row r="3" s="1" customFormat="1" ht="21" customHeight="1" spans="1:7">
      <c r="A3" s="55" t="s">
        <v>1</v>
      </c>
      <c r="B3" s="56"/>
      <c r="C3" s="56"/>
      <c r="D3" s="56"/>
      <c r="E3" s="57" t="s">
        <v>2</v>
      </c>
      <c r="F3" s="52"/>
      <c r="G3" s="52"/>
    </row>
    <row r="4" s="1" customFormat="1" ht="17.25" customHeight="1" spans="1:7">
      <c r="A4" s="4" t="s">
        <v>90</v>
      </c>
      <c r="B4" s="4"/>
      <c r="C4" s="4" t="s">
        <v>114</v>
      </c>
      <c r="D4" s="4"/>
      <c r="E4" s="4"/>
      <c r="F4" s="52"/>
      <c r="G4" s="52"/>
    </row>
    <row r="5" s="1" customFormat="1" ht="21" customHeight="1" spans="1:7">
      <c r="A5" s="4" t="s">
        <v>96</v>
      </c>
      <c r="B5" s="4" t="s">
        <v>97</v>
      </c>
      <c r="C5" s="4" t="s">
        <v>28</v>
      </c>
      <c r="D5" s="4" t="s">
        <v>91</v>
      </c>
      <c r="E5" s="4" t="s">
        <v>92</v>
      </c>
      <c r="F5" s="52"/>
      <c r="G5" s="52"/>
    </row>
    <row r="6" s="1" customFormat="1" ht="21" customHeight="1" spans="1:7">
      <c r="A6" s="5" t="s">
        <v>42</v>
      </c>
      <c r="B6" s="5" t="s">
        <v>42</v>
      </c>
      <c r="C6" s="59">
        <v>1</v>
      </c>
      <c r="D6" s="59">
        <f>C6+1</f>
        <v>2</v>
      </c>
      <c r="E6" s="59">
        <f>D6+1</f>
        <v>3</v>
      </c>
      <c r="F6" s="52"/>
      <c r="G6" s="52"/>
    </row>
    <row r="7" s="1" customFormat="1" ht="18.75" customHeight="1" spans="1:7">
      <c r="A7" s="6" t="s">
        <v>43</v>
      </c>
      <c r="B7" s="6" t="s">
        <v>28</v>
      </c>
      <c r="C7" s="61">
        <v>469.61</v>
      </c>
      <c r="D7" s="61">
        <v>324.53</v>
      </c>
      <c r="E7" s="60">
        <v>145.08</v>
      </c>
      <c r="F7" s="52"/>
      <c r="G7" s="52"/>
    </row>
    <row r="8" s="1" customFormat="1" ht="18.75" customHeight="1" spans="1:5">
      <c r="A8" s="6" t="s">
        <v>44</v>
      </c>
      <c r="B8" s="6" t="s">
        <v>45</v>
      </c>
      <c r="C8" s="61">
        <v>22</v>
      </c>
      <c r="D8" s="61"/>
      <c r="E8" s="60">
        <v>22</v>
      </c>
    </row>
    <row r="9" s="1" customFormat="1" ht="18.75" customHeight="1" spans="1:5">
      <c r="A9" s="6" t="s">
        <v>46</v>
      </c>
      <c r="B9" s="6" t="s">
        <v>47</v>
      </c>
      <c r="C9" s="61">
        <v>22</v>
      </c>
      <c r="D9" s="61"/>
      <c r="E9" s="60">
        <v>22</v>
      </c>
    </row>
    <row r="10" s="1" customFormat="1" ht="37.5" customHeight="1" spans="1:5">
      <c r="A10" s="6" t="s">
        <v>48</v>
      </c>
      <c r="B10" s="6" t="s">
        <v>49</v>
      </c>
      <c r="C10" s="61">
        <v>22</v>
      </c>
      <c r="D10" s="61"/>
      <c r="E10" s="60">
        <v>22</v>
      </c>
    </row>
    <row r="11" s="1" customFormat="1" ht="18.75" customHeight="1" spans="1:5">
      <c r="A11" s="6" t="s">
        <v>50</v>
      </c>
      <c r="B11" s="6" t="s">
        <v>51</v>
      </c>
      <c r="C11" s="61">
        <v>392.27</v>
      </c>
      <c r="D11" s="61">
        <v>283.4</v>
      </c>
      <c r="E11" s="60">
        <v>108.87</v>
      </c>
    </row>
    <row r="12" s="1" customFormat="1" ht="18.75" customHeight="1" spans="1:5">
      <c r="A12" s="6" t="s">
        <v>52</v>
      </c>
      <c r="B12" s="6" t="s">
        <v>53</v>
      </c>
      <c r="C12" s="61">
        <v>339.32</v>
      </c>
      <c r="D12" s="61">
        <v>230.45</v>
      </c>
      <c r="E12" s="60">
        <v>108.87</v>
      </c>
    </row>
    <row r="13" s="1" customFormat="1" ht="18.75" customHeight="1" spans="1:5">
      <c r="A13" s="6" t="s">
        <v>54</v>
      </c>
      <c r="B13" s="6" t="s">
        <v>55</v>
      </c>
      <c r="C13" s="61">
        <v>230.45</v>
      </c>
      <c r="D13" s="61">
        <v>230.45</v>
      </c>
      <c r="E13" s="60"/>
    </row>
    <row r="14" s="1" customFormat="1" ht="18.75" customHeight="1" spans="1:5">
      <c r="A14" s="6" t="s">
        <v>58</v>
      </c>
      <c r="B14" s="6" t="s">
        <v>59</v>
      </c>
      <c r="C14" s="61">
        <v>108.87</v>
      </c>
      <c r="D14" s="61"/>
      <c r="E14" s="60">
        <v>108.87</v>
      </c>
    </row>
    <row r="15" s="1" customFormat="1" ht="18.75" customHeight="1" spans="1:5">
      <c r="A15" s="6" t="s">
        <v>60</v>
      </c>
      <c r="B15" s="6" t="s">
        <v>61</v>
      </c>
      <c r="C15" s="61">
        <v>52.95</v>
      </c>
      <c r="D15" s="61">
        <v>52.95</v>
      </c>
      <c r="E15" s="60"/>
    </row>
    <row r="16" s="1" customFormat="1" ht="18.75" customHeight="1" spans="1:5">
      <c r="A16" s="6" t="s">
        <v>62</v>
      </c>
      <c r="B16" s="6" t="s">
        <v>63</v>
      </c>
      <c r="C16" s="61">
        <v>21.25</v>
      </c>
      <c r="D16" s="61">
        <v>21.25</v>
      </c>
      <c r="E16" s="60"/>
    </row>
    <row r="17" s="1" customFormat="1" ht="18.75" customHeight="1" spans="1:5">
      <c r="A17" s="6" t="s">
        <v>64</v>
      </c>
      <c r="B17" s="6" t="s">
        <v>65</v>
      </c>
      <c r="C17" s="61">
        <v>31.7</v>
      </c>
      <c r="D17" s="61">
        <v>31.7</v>
      </c>
      <c r="E17" s="60"/>
    </row>
    <row r="18" s="1" customFormat="1" ht="18.75" customHeight="1" spans="1:5">
      <c r="A18" s="6" t="s">
        <v>70</v>
      </c>
      <c r="B18" s="6" t="s">
        <v>71</v>
      </c>
      <c r="C18" s="61">
        <v>30.34</v>
      </c>
      <c r="D18" s="61">
        <v>16.13</v>
      </c>
      <c r="E18" s="60">
        <v>14.21</v>
      </c>
    </row>
    <row r="19" s="1" customFormat="1" ht="18.75" customHeight="1" spans="1:5">
      <c r="A19" s="6" t="s">
        <v>72</v>
      </c>
      <c r="B19" s="6" t="s">
        <v>73</v>
      </c>
      <c r="C19" s="61">
        <v>30.34</v>
      </c>
      <c r="D19" s="61">
        <v>16.13</v>
      </c>
      <c r="E19" s="60">
        <v>14.21</v>
      </c>
    </row>
    <row r="20" s="1" customFormat="1" ht="18.75" customHeight="1" spans="1:5">
      <c r="A20" s="6" t="s">
        <v>74</v>
      </c>
      <c r="B20" s="6" t="s">
        <v>75</v>
      </c>
      <c r="C20" s="61">
        <v>24.14</v>
      </c>
      <c r="D20" s="61">
        <v>9.93</v>
      </c>
      <c r="E20" s="60">
        <v>14.21</v>
      </c>
    </row>
    <row r="21" s="1" customFormat="1" ht="18.75" customHeight="1" spans="1:5">
      <c r="A21" s="6" t="s">
        <v>76</v>
      </c>
      <c r="B21" s="6" t="s">
        <v>77</v>
      </c>
      <c r="C21" s="61">
        <v>6.2</v>
      </c>
      <c r="D21" s="61">
        <v>6.2</v>
      </c>
      <c r="E21" s="60"/>
    </row>
    <row r="22" s="1" customFormat="1" ht="18.75" customHeight="1" spans="1:5">
      <c r="A22" s="6" t="s">
        <v>78</v>
      </c>
      <c r="B22" s="6" t="s">
        <v>79</v>
      </c>
      <c r="C22" s="61">
        <v>25</v>
      </c>
      <c r="D22" s="61">
        <v>25</v>
      </c>
      <c r="E22" s="60"/>
    </row>
    <row r="23" s="1" customFormat="1" ht="18.75" customHeight="1" spans="1:5">
      <c r="A23" s="6" t="s">
        <v>52</v>
      </c>
      <c r="B23" s="6" t="s">
        <v>80</v>
      </c>
      <c r="C23" s="61">
        <v>25</v>
      </c>
      <c r="D23" s="61">
        <v>25</v>
      </c>
      <c r="E23" s="60"/>
    </row>
    <row r="24" s="1" customFormat="1" ht="18.75" customHeight="1" spans="1:5">
      <c r="A24" s="6" t="s">
        <v>81</v>
      </c>
      <c r="B24" s="6" t="s">
        <v>82</v>
      </c>
      <c r="C24" s="61">
        <v>25</v>
      </c>
      <c r="D24" s="61">
        <v>25</v>
      </c>
      <c r="E24" s="60"/>
    </row>
    <row r="25" s="1" customFormat="1" ht="21" customHeight="1" spans="1:7">
      <c r="A25" s="52"/>
      <c r="B25" s="52"/>
      <c r="C25" s="52"/>
      <c r="D25" s="52"/>
      <c r="E25" s="52"/>
      <c r="F25" s="52"/>
      <c r="G25" s="52"/>
    </row>
    <row r="26" s="1" customFormat="1" ht="21" customHeight="1" spans="1:7">
      <c r="A26" s="52"/>
      <c r="B26" s="52"/>
      <c r="C26" s="52"/>
      <c r="D26" s="52"/>
      <c r="E26" s="52"/>
      <c r="F26" s="52"/>
      <c r="G26" s="52"/>
    </row>
    <row r="27" s="1" customFormat="1" ht="21" customHeight="1" spans="1:7">
      <c r="A27" s="52"/>
      <c r="B27" s="52"/>
      <c r="C27" s="52"/>
      <c r="D27" s="52"/>
      <c r="E27" s="52"/>
      <c r="F27" s="52"/>
      <c r="G27" s="52"/>
    </row>
    <row r="28" s="1" customFormat="1" ht="21" customHeight="1" spans="1:7">
      <c r="A28" s="52"/>
      <c r="B28" s="52"/>
      <c r="C28" s="52"/>
      <c r="D28" s="52"/>
      <c r="E28" s="52"/>
      <c r="F28" s="52"/>
      <c r="G28" s="52"/>
    </row>
    <row r="29" s="1" customFormat="1" ht="21" customHeight="1" spans="1:7">
      <c r="A29" s="52"/>
      <c r="B29" s="52"/>
      <c r="C29" s="52"/>
      <c r="D29" s="52"/>
      <c r="E29" s="52"/>
      <c r="F29" s="52"/>
      <c r="G29" s="52"/>
    </row>
    <row r="30" s="1" customFormat="1" ht="21" customHeight="1" spans="1:7">
      <c r="A30" s="52"/>
      <c r="B30" s="52"/>
      <c r="C30" s="52"/>
      <c r="D30" s="52"/>
      <c r="E30" s="52"/>
      <c r="F30" s="52"/>
      <c r="G30" s="52"/>
    </row>
    <row r="31" s="1" customFormat="1" ht="21" customHeight="1" spans="1:7">
      <c r="A31" s="52"/>
      <c r="B31" s="52"/>
      <c r="C31" s="52"/>
      <c r="D31" s="52"/>
      <c r="E31" s="52"/>
      <c r="F31" s="52"/>
      <c r="G31" s="52"/>
    </row>
    <row r="32" s="1" customFormat="1" ht="21" customHeight="1" spans="1:7">
      <c r="A32" s="52"/>
      <c r="B32" s="52"/>
      <c r="C32" s="52"/>
      <c r="D32" s="52"/>
      <c r="E32" s="52"/>
      <c r="F32" s="52"/>
      <c r="G32" s="52"/>
    </row>
    <row r="33" s="1" customFormat="1" ht="21" customHeight="1" spans="1:7">
      <c r="A33" s="52"/>
      <c r="B33" s="52"/>
      <c r="C33" s="52"/>
      <c r="D33" s="52"/>
      <c r="E33" s="52"/>
      <c r="F33" s="52"/>
      <c r="G33" s="52"/>
    </row>
    <row r="34" s="1" customFormat="1" ht="21" customHeight="1"/>
    <row r="35" s="1" customFormat="1" ht="21" customHeight="1" spans="1:7">
      <c r="A35" s="52"/>
      <c r="B35" s="52"/>
      <c r="C35" s="52"/>
      <c r="D35" s="52"/>
      <c r="E35" s="52"/>
      <c r="F35" s="52"/>
      <c r="G35" s="52"/>
    </row>
    <row r="36" s="1" customFormat="1" ht="15"/>
    <row r="37" s="1" customFormat="1" ht="15"/>
    <row r="38" s="1" customFormat="1" ht="15"/>
    <row r="39" s="1" customFormat="1" ht="15"/>
    <row r="40" s="1" customFormat="1" ht="15"/>
    <row r="41" s="1" customFormat="1" ht="15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52"/>
      <c r="B1" s="52"/>
      <c r="C1" s="52"/>
      <c r="D1" s="52"/>
      <c r="E1" s="52"/>
      <c r="F1" s="52"/>
      <c r="G1" s="52"/>
    </row>
    <row r="2" s="1" customFormat="1" ht="29.25" customHeight="1" spans="1:7">
      <c r="A2" s="53" t="s">
        <v>115</v>
      </c>
      <c r="B2" s="53"/>
      <c r="C2" s="53"/>
      <c r="D2" s="53"/>
      <c r="E2" s="53"/>
      <c r="F2" s="54"/>
      <c r="G2" s="54"/>
    </row>
    <row r="3" s="1" customFormat="1" ht="21" customHeight="1" spans="1:7">
      <c r="A3" s="55" t="s">
        <v>1</v>
      </c>
      <c r="B3" s="56"/>
      <c r="C3" s="56"/>
      <c r="D3" s="56"/>
      <c r="E3" s="57" t="s">
        <v>2</v>
      </c>
      <c r="F3" s="52"/>
      <c r="G3" s="52"/>
    </row>
    <row r="4" s="1" customFormat="1" ht="17.25" customHeight="1" spans="1:7">
      <c r="A4" s="4" t="s">
        <v>116</v>
      </c>
      <c r="B4" s="4"/>
      <c r="C4" s="4" t="s">
        <v>117</v>
      </c>
      <c r="D4" s="4"/>
      <c r="E4" s="4"/>
      <c r="F4" s="52"/>
      <c r="G4" s="52"/>
    </row>
    <row r="5" s="1" customFormat="1" ht="21" customHeight="1" spans="1:7">
      <c r="A5" s="4" t="s">
        <v>96</v>
      </c>
      <c r="B5" s="3" t="s">
        <v>97</v>
      </c>
      <c r="C5" s="58" t="s">
        <v>28</v>
      </c>
      <c r="D5" s="58" t="s">
        <v>118</v>
      </c>
      <c r="E5" s="58" t="s">
        <v>119</v>
      </c>
      <c r="F5" s="52"/>
      <c r="G5" s="52"/>
    </row>
    <row r="6" s="1" customFormat="1" ht="21" customHeight="1" spans="1:7">
      <c r="A6" s="5" t="s">
        <v>42</v>
      </c>
      <c r="B6" s="5" t="s">
        <v>42</v>
      </c>
      <c r="C6" s="59">
        <v>1</v>
      </c>
      <c r="D6" s="59">
        <f>C6+1</f>
        <v>2</v>
      </c>
      <c r="E6" s="59">
        <f>D6+1</f>
        <v>3</v>
      </c>
      <c r="F6" s="52"/>
      <c r="G6" s="52"/>
    </row>
    <row r="7" s="1" customFormat="1" ht="18.75" customHeight="1" spans="1:8">
      <c r="A7" s="6" t="s">
        <v>43</v>
      </c>
      <c r="B7" s="6" t="s">
        <v>28</v>
      </c>
      <c r="C7" s="61">
        <v>324.53</v>
      </c>
      <c r="D7" s="61">
        <v>295.42</v>
      </c>
      <c r="E7" s="60">
        <v>29.11</v>
      </c>
      <c r="F7" s="71"/>
      <c r="G7" s="71"/>
      <c r="H7" s="11"/>
    </row>
    <row r="8" s="1" customFormat="1" ht="18.75" customHeight="1" spans="1:5">
      <c r="A8" s="6"/>
      <c r="B8" s="6" t="s">
        <v>120</v>
      </c>
      <c r="C8" s="61">
        <v>266.07</v>
      </c>
      <c r="D8" s="61">
        <v>266.07</v>
      </c>
      <c r="E8" s="60"/>
    </row>
    <row r="9" s="1" customFormat="1" ht="18.75" customHeight="1" spans="1:5">
      <c r="A9" s="6" t="s">
        <v>121</v>
      </c>
      <c r="B9" s="6" t="s">
        <v>122</v>
      </c>
      <c r="C9" s="61">
        <v>114.8</v>
      </c>
      <c r="D9" s="61">
        <v>114.8</v>
      </c>
      <c r="E9" s="60"/>
    </row>
    <row r="10" s="1" customFormat="1" ht="18.75" customHeight="1" spans="1:5">
      <c r="A10" s="6" t="s">
        <v>123</v>
      </c>
      <c r="B10" s="6" t="s">
        <v>124</v>
      </c>
      <c r="C10" s="61">
        <v>69.39</v>
      </c>
      <c r="D10" s="61">
        <v>69.39</v>
      </c>
      <c r="E10" s="60"/>
    </row>
    <row r="11" s="1" customFormat="1" ht="18.75" customHeight="1" spans="1:5">
      <c r="A11" s="6" t="s">
        <v>125</v>
      </c>
      <c r="B11" s="6" t="s">
        <v>126</v>
      </c>
      <c r="C11" s="61">
        <v>1.05</v>
      </c>
      <c r="D11" s="61">
        <v>1.05</v>
      </c>
      <c r="E11" s="60"/>
    </row>
    <row r="12" s="1" customFormat="1" ht="18.75" customHeight="1" spans="1:5">
      <c r="A12" s="6" t="s">
        <v>127</v>
      </c>
      <c r="B12" s="6" t="s">
        <v>128</v>
      </c>
      <c r="C12" s="61">
        <v>5</v>
      </c>
      <c r="D12" s="61">
        <v>5</v>
      </c>
      <c r="E12" s="60"/>
    </row>
    <row r="13" s="1" customFormat="1" ht="18.75" customHeight="1" spans="1:5">
      <c r="A13" s="6" t="s">
        <v>129</v>
      </c>
      <c r="B13" s="6" t="s">
        <v>130</v>
      </c>
      <c r="C13" s="61">
        <v>31.7</v>
      </c>
      <c r="D13" s="61">
        <v>31.7</v>
      </c>
      <c r="E13" s="60"/>
    </row>
    <row r="14" s="1" customFormat="1" ht="18.75" customHeight="1" spans="1:5">
      <c r="A14" s="6" t="s">
        <v>131</v>
      </c>
      <c r="B14" s="6" t="s">
        <v>132</v>
      </c>
      <c r="C14" s="61">
        <v>9.93</v>
      </c>
      <c r="D14" s="61">
        <v>9.93</v>
      </c>
      <c r="E14" s="60"/>
    </row>
    <row r="15" s="1" customFormat="1" ht="18.75" customHeight="1" spans="1:5">
      <c r="A15" s="6" t="s">
        <v>133</v>
      </c>
      <c r="B15" s="6" t="s">
        <v>134</v>
      </c>
      <c r="C15" s="61">
        <v>6.2</v>
      </c>
      <c r="D15" s="61">
        <v>6.2</v>
      </c>
      <c r="E15" s="60"/>
    </row>
    <row r="16" s="1" customFormat="1" ht="18.75" customHeight="1" spans="1:5">
      <c r="A16" s="6" t="s">
        <v>135</v>
      </c>
      <c r="B16" s="6" t="s">
        <v>136</v>
      </c>
      <c r="C16" s="61">
        <v>1</v>
      </c>
      <c r="D16" s="61">
        <v>1</v>
      </c>
      <c r="E16" s="60"/>
    </row>
    <row r="17" s="1" customFormat="1" ht="18.75" customHeight="1" spans="1:5">
      <c r="A17" s="6" t="s">
        <v>137</v>
      </c>
      <c r="B17" s="6" t="s">
        <v>138</v>
      </c>
      <c r="C17" s="61">
        <v>25</v>
      </c>
      <c r="D17" s="61">
        <v>25</v>
      </c>
      <c r="E17" s="60"/>
    </row>
    <row r="18" s="1" customFormat="1" ht="18.75" customHeight="1" spans="1:5">
      <c r="A18" s="6" t="s">
        <v>139</v>
      </c>
      <c r="B18" s="6" t="s">
        <v>140</v>
      </c>
      <c r="C18" s="61">
        <v>2</v>
      </c>
      <c r="D18" s="61">
        <v>2</v>
      </c>
      <c r="E18" s="60"/>
    </row>
    <row r="19" s="1" customFormat="1" ht="18.75" customHeight="1" spans="1:5">
      <c r="A19" s="6"/>
      <c r="B19" s="6" t="s">
        <v>141</v>
      </c>
      <c r="C19" s="61">
        <v>29.11</v>
      </c>
      <c r="D19" s="61"/>
      <c r="E19" s="60">
        <v>29.11</v>
      </c>
    </row>
    <row r="20" s="1" customFormat="1" ht="18.75" customHeight="1" spans="1:5">
      <c r="A20" s="6" t="s">
        <v>142</v>
      </c>
      <c r="B20" s="6" t="s">
        <v>143</v>
      </c>
      <c r="C20" s="61">
        <v>2</v>
      </c>
      <c r="D20" s="61"/>
      <c r="E20" s="60">
        <v>2</v>
      </c>
    </row>
    <row r="21" s="1" customFormat="1" ht="18.75" customHeight="1" spans="1:5">
      <c r="A21" s="6" t="s">
        <v>144</v>
      </c>
      <c r="B21" s="6" t="s">
        <v>145</v>
      </c>
      <c r="C21" s="61">
        <v>2</v>
      </c>
      <c r="D21" s="61"/>
      <c r="E21" s="60">
        <v>2</v>
      </c>
    </row>
    <row r="22" s="1" customFormat="1" ht="18.75" customHeight="1" spans="1:5">
      <c r="A22" s="6" t="s">
        <v>146</v>
      </c>
      <c r="B22" s="6" t="s">
        <v>147</v>
      </c>
      <c r="C22" s="61">
        <v>0.5</v>
      </c>
      <c r="D22" s="61"/>
      <c r="E22" s="60">
        <v>0.5</v>
      </c>
    </row>
    <row r="23" s="1" customFormat="1" ht="18.75" customHeight="1" spans="1:5">
      <c r="A23" s="6" t="s">
        <v>148</v>
      </c>
      <c r="B23" s="6" t="s">
        <v>149</v>
      </c>
      <c r="C23" s="61">
        <v>0.1</v>
      </c>
      <c r="D23" s="61"/>
      <c r="E23" s="60">
        <v>0.1</v>
      </c>
    </row>
    <row r="24" s="1" customFormat="1" ht="18.75" customHeight="1" spans="1:5">
      <c r="A24" s="6" t="s">
        <v>150</v>
      </c>
      <c r="B24" s="6" t="s">
        <v>151</v>
      </c>
      <c r="C24" s="61">
        <v>0.4</v>
      </c>
      <c r="D24" s="61"/>
      <c r="E24" s="60">
        <v>0.4</v>
      </c>
    </row>
    <row r="25" s="1" customFormat="1" ht="18.75" customHeight="1" spans="1:5">
      <c r="A25" s="6" t="s">
        <v>152</v>
      </c>
      <c r="B25" s="6" t="s">
        <v>153</v>
      </c>
      <c r="C25" s="61">
        <v>1</v>
      </c>
      <c r="D25" s="61"/>
      <c r="E25" s="60">
        <v>1</v>
      </c>
    </row>
    <row r="26" s="1" customFormat="1" ht="18.75" customHeight="1" spans="1:5">
      <c r="A26" s="6" t="s">
        <v>154</v>
      </c>
      <c r="B26" s="6" t="s">
        <v>155</v>
      </c>
      <c r="C26" s="61">
        <v>1</v>
      </c>
      <c r="D26" s="61"/>
      <c r="E26" s="60">
        <v>1</v>
      </c>
    </row>
    <row r="27" s="1" customFormat="1" ht="18.75" customHeight="1" spans="1:5">
      <c r="A27" s="6" t="s">
        <v>156</v>
      </c>
      <c r="B27" s="6" t="s">
        <v>157</v>
      </c>
      <c r="C27" s="61">
        <v>0.61</v>
      </c>
      <c r="D27" s="61"/>
      <c r="E27" s="60">
        <v>0.61</v>
      </c>
    </row>
    <row r="28" s="1" customFormat="1" ht="18.75" customHeight="1" spans="1:5">
      <c r="A28" s="6" t="s">
        <v>158</v>
      </c>
      <c r="B28" s="6" t="s">
        <v>159</v>
      </c>
      <c r="C28" s="61">
        <v>1</v>
      </c>
      <c r="D28" s="61"/>
      <c r="E28" s="60">
        <v>1</v>
      </c>
    </row>
    <row r="29" s="1" customFormat="1" ht="18.75" customHeight="1" spans="1:5">
      <c r="A29" s="6" t="s">
        <v>160</v>
      </c>
      <c r="B29" s="6" t="s">
        <v>161</v>
      </c>
      <c r="C29" s="61">
        <v>1</v>
      </c>
      <c r="D29" s="61"/>
      <c r="E29" s="60">
        <v>1</v>
      </c>
    </row>
    <row r="30" s="1" customFormat="1" ht="18.75" customHeight="1" spans="1:5">
      <c r="A30" s="6" t="s">
        <v>162</v>
      </c>
      <c r="B30" s="6" t="s">
        <v>163</v>
      </c>
      <c r="C30" s="61">
        <v>1</v>
      </c>
      <c r="D30" s="61"/>
      <c r="E30" s="60">
        <v>1</v>
      </c>
    </row>
    <row r="31" s="1" customFormat="1" ht="18.75" customHeight="1" spans="1:5">
      <c r="A31" s="6" t="s">
        <v>164</v>
      </c>
      <c r="B31" s="6" t="s">
        <v>165</v>
      </c>
      <c r="C31" s="61">
        <v>1</v>
      </c>
      <c r="D31" s="61"/>
      <c r="E31" s="60">
        <v>1</v>
      </c>
    </row>
    <row r="32" s="1" customFormat="1" ht="18.75" customHeight="1" spans="1:5">
      <c r="A32" s="6" t="s">
        <v>166</v>
      </c>
      <c r="B32" s="6" t="s">
        <v>167</v>
      </c>
      <c r="C32" s="61">
        <v>1</v>
      </c>
      <c r="D32" s="61"/>
      <c r="E32" s="60">
        <v>1</v>
      </c>
    </row>
    <row r="33" s="1" customFormat="1" ht="18.75" customHeight="1" spans="1:5">
      <c r="A33" s="6" t="s">
        <v>168</v>
      </c>
      <c r="B33" s="6" t="s">
        <v>169</v>
      </c>
      <c r="C33" s="61">
        <v>6</v>
      </c>
      <c r="D33" s="61"/>
      <c r="E33" s="60">
        <v>6</v>
      </c>
    </row>
    <row r="34" s="1" customFormat="1" ht="18.75" customHeight="1" spans="1:5">
      <c r="A34" s="6" t="s">
        <v>170</v>
      </c>
      <c r="B34" s="6" t="s">
        <v>171</v>
      </c>
      <c r="C34" s="61">
        <v>1</v>
      </c>
      <c r="D34" s="61"/>
      <c r="E34" s="60">
        <v>1</v>
      </c>
    </row>
    <row r="35" s="1" customFormat="1" ht="18.75" customHeight="1" spans="1:5">
      <c r="A35" s="6" t="s">
        <v>172</v>
      </c>
      <c r="B35" s="6" t="s">
        <v>173</v>
      </c>
      <c r="C35" s="61">
        <v>1</v>
      </c>
      <c r="D35" s="61"/>
      <c r="E35" s="60">
        <v>1</v>
      </c>
    </row>
    <row r="36" s="1" customFormat="1" ht="18.75" customHeight="1" spans="1:5">
      <c r="A36" s="6" t="s">
        <v>174</v>
      </c>
      <c r="B36" s="6" t="s">
        <v>175</v>
      </c>
      <c r="C36" s="61">
        <v>4</v>
      </c>
      <c r="D36" s="61"/>
      <c r="E36" s="60">
        <v>4</v>
      </c>
    </row>
    <row r="37" s="1" customFormat="1" ht="18.75" customHeight="1" spans="1:5">
      <c r="A37" s="6" t="s">
        <v>176</v>
      </c>
      <c r="B37" s="6" t="s">
        <v>177</v>
      </c>
      <c r="C37" s="61">
        <v>4</v>
      </c>
      <c r="D37" s="61"/>
      <c r="E37" s="60">
        <v>4</v>
      </c>
    </row>
    <row r="38" s="1" customFormat="1" ht="18.75" customHeight="1" spans="1:5">
      <c r="A38" s="6" t="s">
        <v>178</v>
      </c>
      <c r="B38" s="6" t="s">
        <v>179</v>
      </c>
      <c r="C38" s="61">
        <v>0.5</v>
      </c>
      <c r="D38" s="61"/>
      <c r="E38" s="60">
        <v>0.5</v>
      </c>
    </row>
    <row r="39" s="1" customFormat="1" ht="18.75" customHeight="1" spans="1:5">
      <c r="A39" s="6"/>
      <c r="B39" s="6" t="s">
        <v>180</v>
      </c>
      <c r="C39" s="61">
        <v>29.35</v>
      </c>
      <c r="D39" s="61">
        <v>29.35</v>
      </c>
      <c r="E39" s="60"/>
    </row>
    <row r="40" s="1" customFormat="1" ht="18.75" customHeight="1" spans="1:5">
      <c r="A40" s="6" t="s">
        <v>181</v>
      </c>
      <c r="B40" s="6" t="s">
        <v>182</v>
      </c>
      <c r="C40" s="61">
        <v>21.25</v>
      </c>
      <c r="D40" s="61">
        <v>21.25</v>
      </c>
      <c r="E40" s="60"/>
    </row>
    <row r="41" s="1" customFormat="1" ht="18.75" customHeight="1" spans="1:5">
      <c r="A41" s="6" t="s">
        <v>183</v>
      </c>
      <c r="B41" s="6" t="s">
        <v>184</v>
      </c>
      <c r="C41" s="61">
        <v>8.1</v>
      </c>
      <c r="D41" s="61">
        <v>8.1</v>
      </c>
      <c r="E41" s="60"/>
    </row>
    <row r="42" s="1" customFormat="1" ht="21" customHeight="1" spans="1:8">
      <c r="A42" s="52"/>
      <c r="B42" s="52"/>
      <c r="C42" s="52"/>
      <c r="D42" s="52"/>
      <c r="E42" s="52"/>
      <c r="F42" s="52"/>
      <c r="G42" s="52"/>
      <c r="H42" s="11"/>
    </row>
    <row r="43" s="1" customFormat="1" ht="21" customHeight="1" spans="1:7">
      <c r="A43" s="52"/>
      <c r="B43" s="52"/>
      <c r="C43" s="52"/>
      <c r="D43" s="52"/>
      <c r="E43" s="52"/>
      <c r="F43" s="52"/>
      <c r="G43" s="52"/>
    </row>
    <row r="44" s="1" customFormat="1" ht="21" customHeight="1" spans="1:6">
      <c r="A44" s="52"/>
      <c r="B44" s="52"/>
      <c r="C44" s="52"/>
      <c r="D44" s="52"/>
      <c r="E44" s="52"/>
      <c r="F44" s="52"/>
    </row>
    <row r="45" s="1" customFormat="1" ht="21" customHeight="1" spans="1:7">
      <c r="A45" s="52"/>
      <c r="B45" s="52"/>
      <c r="C45" s="52"/>
      <c r="D45" s="52"/>
      <c r="E45" s="52"/>
      <c r="F45" s="52"/>
      <c r="G45" s="52"/>
    </row>
    <row r="46" s="1" customFormat="1" ht="21" customHeight="1" spans="1:7">
      <c r="A46" s="52"/>
      <c r="B46" s="52"/>
      <c r="C46" s="52"/>
      <c r="D46" s="52"/>
      <c r="E46" s="52"/>
      <c r="F46" s="52"/>
      <c r="G46" s="52"/>
    </row>
    <row r="47" s="1" customFormat="1" ht="21" customHeight="1" spans="1:7">
      <c r="A47" s="52"/>
      <c r="B47" s="52"/>
      <c r="C47" s="52"/>
      <c r="D47" s="52"/>
      <c r="E47" s="52"/>
      <c r="F47" s="52"/>
      <c r="G47" s="52"/>
    </row>
    <row r="48" s="1" customFormat="1" ht="21" customHeight="1" spans="1:7">
      <c r="A48" s="52"/>
      <c r="B48" s="52"/>
      <c r="C48" s="52"/>
      <c r="D48" s="52"/>
      <c r="E48" s="52"/>
      <c r="F48" s="52"/>
      <c r="G48" s="52"/>
    </row>
    <row r="49" s="1" customFormat="1" ht="21" customHeight="1" spans="1:7">
      <c r="A49" s="52"/>
      <c r="B49" s="52"/>
      <c r="C49" s="52"/>
      <c r="D49" s="52"/>
      <c r="E49" s="52"/>
      <c r="F49" s="52"/>
      <c r="G49" s="52"/>
    </row>
    <row r="50" s="1" customFormat="1" ht="21" customHeight="1" spans="1:7">
      <c r="A50" s="52"/>
      <c r="B50" s="52"/>
      <c r="C50" s="52"/>
      <c r="D50" s="52"/>
      <c r="E50" s="52"/>
      <c r="F50" s="52"/>
      <c r="G50" s="52"/>
    </row>
    <row r="51" s="1" customFormat="1" ht="21" customHeight="1"/>
    <row r="52" s="1" customFormat="1" ht="21" customHeight="1" spans="1:7">
      <c r="A52" s="52"/>
      <c r="B52" s="52"/>
      <c r="C52" s="52"/>
      <c r="D52" s="52"/>
      <c r="E52" s="52"/>
      <c r="F52" s="52"/>
      <c r="G52" s="52"/>
    </row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4.2857142857143" style="1" customWidth="1"/>
    <col min="2" max="2" width="50.4285714285714" style="1" customWidth="1"/>
    <col min="3" max="3" width="19.7142857142857" style="1" customWidth="1"/>
    <col min="4" max="4" width="17.7142857142857" style="1" customWidth="1"/>
    <col min="5" max="5" width="15" style="1" customWidth="1"/>
    <col min="6" max="6" width="17.5714285714286" style="1" customWidth="1"/>
    <col min="7" max="7" width="18.5714285714286" style="1" customWidth="1"/>
    <col min="8" max="9" width="9.14285714285714" style="1" customWidth="1"/>
  </cols>
  <sheetData>
    <row r="1" s="1" customFormat="1" ht="15" spans="7:7">
      <c r="G1" s="62"/>
    </row>
    <row r="2" s="1" customFormat="1" ht="30" customHeight="1" spans="1:7">
      <c r="A2" s="53" t="s">
        <v>185</v>
      </c>
      <c r="B2" s="53"/>
      <c r="C2" s="53"/>
      <c r="D2" s="53"/>
      <c r="E2" s="53"/>
      <c r="F2" s="53"/>
      <c r="G2" s="53"/>
    </row>
    <row r="3" s="1" customFormat="1" ht="18" customHeight="1" spans="1:7">
      <c r="A3" s="63" t="s">
        <v>1</v>
      </c>
      <c r="B3" s="63"/>
      <c r="C3" s="63"/>
      <c r="D3" s="64"/>
      <c r="E3" s="64"/>
      <c r="F3" s="64"/>
      <c r="G3" s="57" t="s">
        <v>2</v>
      </c>
    </row>
    <row r="4" s="1" customFormat="1" ht="31.5" customHeight="1" spans="1:7">
      <c r="A4" s="5" t="s">
        <v>186</v>
      </c>
      <c r="B4" s="5" t="s">
        <v>187</v>
      </c>
      <c r="C4" s="5" t="s">
        <v>28</v>
      </c>
      <c r="D4" s="65" t="s">
        <v>188</v>
      </c>
      <c r="E4" s="5" t="s">
        <v>189</v>
      </c>
      <c r="F4" s="66" t="s">
        <v>190</v>
      </c>
      <c r="G4" s="5" t="s">
        <v>191</v>
      </c>
    </row>
    <row r="5" s="1" customFormat="1" ht="21.75" customHeight="1" spans="1:7">
      <c r="A5" s="67" t="s">
        <v>42</v>
      </c>
      <c r="B5" s="67" t="s">
        <v>42</v>
      </c>
      <c r="C5" s="68">
        <v>1</v>
      </c>
      <c r="D5" s="69">
        <f>C5+1</f>
        <v>2</v>
      </c>
      <c r="E5" s="69">
        <f>D5+1</f>
        <v>3</v>
      </c>
      <c r="F5" s="69">
        <f>E5+1</f>
        <v>4</v>
      </c>
      <c r="G5" s="69">
        <f>F5+1</f>
        <v>5</v>
      </c>
    </row>
    <row r="6" s="1" customFormat="1" ht="22.5" customHeight="1" spans="1:7">
      <c r="A6" s="70" t="s">
        <v>43</v>
      </c>
      <c r="B6" s="70" t="s">
        <v>43</v>
      </c>
      <c r="C6" s="70">
        <v>21.6</v>
      </c>
      <c r="D6" s="70"/>
      <c r="E6" s="70">
        <v>12.8</v>
      </c>
      <c r="F6" s="70">
        <v>8.8</v>
      </c>
      <c r="G6" s="70"/>
    </row>
    <row r="7" s="1" customFormat="1" ht="22.5" customHeight="1" spans="1:7">
      <c r="A7" s="70" t="s">
        <v>192</v>
      </c>
      <c r="B7" s="70" t="s">
        <v>193</v>
      </c>
      <c r="C7" s="70">
        <v>21.6</v>
      </c>
      <c r="D7" s="70"/>
      <c r="E7" s="70">
        <v>12.8</v>
      </c>
      <c r="F7" s="70">
        <v>8.8</v>
      </c>
      <c r="G7" s="70"/>
    </row>
    <row r="8" s="1" customFormat="1" ht="15" spans="1:7">
      <c r="A8" s="11"/>
      <c r="B8" s="11"/>
      <c r="C8" s="11"/>
      <c r="D8" s="11"/>
      <c r="E8" s="11"/>
      <c r="F8" s="11"/>
      <c r="G8" s="11"/>
    </row>
    <row r="9" s="1" customFormat="1" ht="15" spans="1:8">
      <c r="A9" s="11"/>
      <c r="B9" s="11"/>
      <c r="C9" s="11"/>
      <c r="D9" s="11"/>
      <c r="E9" s="11"/>
      <c r="F9" s="11"/>
      <c r="G9" s="11"/>
      <c r="H9" s="11"/>
    </row>
    <row r="10" s="1" customFormat="1" ht="15" spans="1:7">
      <c r="A10" s="11"/>
      <c r="B10" s="11"/>
      <c r="C10" s="11"/>
      <c r="D10" s="11"/>
      <c r="E10" s="11"/>
      <c r="F10" s="11"/>
      <c r="G10" s="11"/>
    </row>
    <row r="11" s="1" customFormat="1" ht="15" spans="1:7">
      <c r="A11" s="11"/>
      <c r="B11" s="11"/>
      <c r="C11" s="11"/>
      <c r="D11" s="11"/>
      <c r="E11" s="11"/>
      <c r="F11" s="11"/>
      <c r="G11" s="11"/>
    </row>
    <row r="12" s="1" customFormat="1" ht="15" spans="1:7">
      <c r="A12" s="11"/>
      <c r="B12" s="11"/>
      <c r="C12" s="11"/>
      <c r="D12" s="11"/>
      <c r="E12" s="11"/>
      <c r="F12" s="11"/>
      <c r="G12" s="11"/>
    </row>
    <row r="13" s="1" customFormat="1" ht="15" spans="1:7">
      <c r="A13" s="11"/>
      <c r="B13" s="11"/>
      <c r="C13" s="11"/>
      <c r="D13" s="11"/>
      <c r="E13" s="11"/>
      <c r="F13" s="11"/>
      <c r="G13" s="11"/>
    </row>
    <row r="14" s="1" customFormat="1" ht="15" spans="1:7">
      <c r="A14" s="11"/>
      <c r="B14" s="11"/>
      <c r="C14" s="11"/>
      <c r="D14" s="11"/>
      <c r="E14" s="11"/>
      <c r="F14" s="11"/>
      <c r="G14" s="11"/>
    </row>
    <row r="15" s="1" customFormat="1" ht="15" spans="1:7">
      <c r="A15" s="11"/>
      <c r="B15" s="11"/>
      <c r="C15" s="11"/>
      <c r="D15" s="11"/>
      <c r="E15" s="11"/>
      <c r="F15" s="11"/>
      <c r="G15" s="11"/>
    </row>
    <row r="16" s="1" customFormat="1" ht="15" spans="5:7">
      <c r="E16" s="11"/>
      <c r="F16" s="11"/>
      <c r="G16" s="11"/>
    </row>
    <row r="17" s="1" customFormat="1" ht="15" spans="4:6">
      <c r="D17" s="11"/>
      <c r="E17" s="11"/>
      <c r="F17" s="11"/>
    </row>
    <row r="18" s="1" customFormat="1" ht="15" spans="2:6">
      <c r="B18" s="11"/>
      <c r="C18" s="11"/>
      <c r="D18" s="11"/>
      <c r="F18" s="11"/>
    </row>
    <row r="19" s="1" customFormat="1" ht="15" spans="3:7">
      <c r="C19" s="11"/>
      <c r="E19" s="11"/>
      <c r="G19" s="11"/>
    </row>
    <row r="20" s="1" customFormat="1" ht="15" spans="3:7">
      <c r="C20" s="11"/>
      <c r="G20" s="11"/>
    </row>
    <row r="21" s="1" customFormat="1" ht="15" spans="5:7">
      <c r="E21" s="11"/>
      <c r="G21" s="11"/>
    </row>
    <row r="22" s="1" customFormat="1" ht="15"/>
    <row r="23" s="1" customFormat="1" ht="15"/>
    <row r="24" s="1" customFormat="1" ht="15"/>
    <row r="25" s="1" customFormat="1" ht="15" spans="4:4">
      <c r="D25" s="11"/>
    </row>
  </sheetData>
  <sheetProtection formatCells="0" formatColumns="0" formatRows="0" insertRows="0" insertColumns="0" insertHyperlinks="0" deleteColumns="0" deleteRows="0" sort="0" autoFilter="0" pivotTables="0"/>
  <mergeCells count="1">
    <mergeCell ref="A2:G2"/>
  </mergeCells>
  <printOptions horizontalCentered="1"/>
  <pageMargins left="0.393700787401575" right="0.393700787401575" top="0.590551181102362" bottom="0.590551181102362" header="0.5" footer="0.5"/>
  <pageSetup paperSize="9" scale="85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52"/>
      <c r="B1" s="52"/>
      <c r="C1" s="52"/>
      <c r="D1" s="52"/>
      <c r="E1" s="52"/>
      <c r="F1" s="52"/>
      <c r="G1" s="52"/>
    </row>
    <row r="2" s="1" customFormat="1" ht="29.25" customHeight="1" spans="1:7">
      <c r="A2" s="53" t="s">
        <v>194</v>
      </c>
      <c r="B2" s="53"/>
      <c r="C2" s="53"/>
      <c r="D2" s="53"/>
      <c r="E2" s="53"/>
      <c r="F2" s="54"/>
      <c r="G2" s="54"/>
    </row>
    <row r="3" s="1" customFormat="1" ht="21" customHeight="1" spans="1:7">
      <c r="A3" s="55" t="s">
        <v>1</v>
      </c>
      <c r="B3" s="56"/>
      <c r="C3" s="56"/>
      <c r="D3" s="56"/>
      <c r="E3" s="57" t="s">
        <v>2</v>
      </c>
      <c r="F3" s="52"/>
      <c r="G3" s="52"/>
    </row>
    <row r="4" s="1" customFormat="1" ht="17.25" customHeight="1" spans="1:7">
      <c r="A4" s="4" t="s">
        <v>90</v>
      </c>
      <c r="B4" s="4"/>
      <c r="C4" s="4" t="s">
        <v>114</v>
      </c>
      <c r="D4" s="4"/>
      <c r="E4" s="4"/>
      <c r="F4" s="52"/>
      <c r="G4" s="52"/>
    </row>
    <row r="5" s="1" customFormat="1" ht="21" customHeight="1" spans="1:7">
      <c r="A5" s="4" t="s">
        <v>96</v>
      </c>
      <c r="B5" s="3" t="s">
        <v>97</v>
      </c>
      <c r="C5" s="58" t="s">
        <v>28</v>
      </c>
      <c r="D5" s="58" t="s">
        <v>91</v>
      </c>
      <c r="E5" s="58" t="s">
        <v>92</v>
      </c>
      <c r="F5" s="52"/>
      <c r="G5" s="52"/>
    </row>
    <row r="6" s="1" customFormat="1" ht="21" customHeight="1" spans="1:8">
      <c r="A6" s="5" t="s">
        <v>42</v>
      </c>
      <c r="B6" s="5" t="s">
        <v>42</v>
      </c>
      <c r="C6" s="59">
        <v>1</v>
      </c>
      <c r="D6" s="59">
        <f>C6+1</f>
        <v>2</v>
      </c>
      <c r="E6" s="59">
        <f>D6+1</f>
        <v>3</v>
      </c>
      <c r="F6" s="52"/>
      <c r="G6" s="52"/>
      <c r="H6" s="11"/>
    </row>
    <row r="7" s="1" customFormat="1" ht="18.75" customHeight="1" spans="1:7">
      <c r="A7" s="6" t="s">
        <v>43</v>
      </c>
      <c r="B7" s="6" t="s">
        <v>43</v>
      </c>
      <c r="C7" s="60">
        <v>217</v>
      </c>
      <c r="D7" s="61"/>
      <c r="E7" s="60">
        <v>217</v>
      </c>
      <c r="F7" s="52"/>
      <c r="G7" s="52"/>
    </row>
    <row r="8" s="1" customFormat="1" ht="18.75" customHeight="1" spans="1:5">
      <c r="A8" s="6" t="s">
        <v>83</v>
      </c>
      <c r="B8" s="6" t="s">
        <v>84</v>
      </c>
      <c r="C8" s="60">
        <v>217</v>
      </c>
      <c r="D8" s="61"/>
      <c r="E8" s="60">
        <v>217</v>
      </c>
    </row>
    <row r="9" s="1" customFormat="1" ht="18.75" customHeight="1" spans="1:5">
      <c r="A9" s="6" t="s">
        <v>85</v>
      </c>
      <c r="B9" s="6" t="s">
        <v>86</v>
      </c>
      <c r="C9" s="60">
        <v>217</v>
      </c>
      <c r="D9" s="61"/>
      <c r="E9" s="60">
        <v>217</v>
      </c>
    </row>
    <row r="10" s="1" customFormat="1" ht="18.75" customHeight="1" spans="1:5">
      <c r="A10" s="6" t="s">
        <v>87</v>
      </c>
      <c r="B10" s="6" t="s">
        <v>88</v>
      </c>
      <c r="C10" s="60">
        <v>217</v>
      </c>
      <c r="D10" s="61"/>
      <c r="E10" s="60">
        <v>217</v>
      </c>
    </row>
    <row r="11" s="1" customFormat="1" ht="21" customHeight="1" spans="1:7">
      <c r="A11" s="52"/>
      <c r="B11" s="52"/>
      <c r="C11" s="52"/>
      <c r="D11" s="52"/>
      <c r="E11" s="52"/>
      <c r="F11" s="52"/>
      <c r="G11" s="52"/>
    </row>
    <row r="12" s="1" customFormat="1" ht="21" customHeight="1" spans="1:7">
      <c r="A12" s="52"/>
      <c r="B12" s="52"/>
      <c r="C12" s="52"/>
      <c r="D12" s="52"/>
      <c r="E12" s="52"/>
      <c r="F12" s="52"/>
      <c r="G12" s="52"/>
    </row>
    <row r="13" s="1" customFormat="1" ht="21" customHeight="1" spans="1:7">
      <c r="A13" s="52"/>
      <c r="B13" s="52"/>
      <c r="C13" s="52"/>
      <c r="D13" s="52"/>
      <c r="E13" s="52"/>
      <c r="F13" s="52"/>
      <c r="G13" s="52"/>
    </row>
    <row r="14" s="1" customFormat="1" ht="21" customHeight="1" spans="1:6">
      <c r="A14" s="52"/>
      <c r="B14" s="52"/>
      <c r="C14" s="52"/>
      <c r="D14" s="52"/>
      <c r="E14" s="52"/>
      <c r="F14" s="52"/>
    </row>
    <row r="15" s="1" customFormat="1" ht="21" customHeight="1" spans="1:7">
      <c r="A15" s="52"/>
      <c r="B15" s="52"/>
      <c r="C15" s="52"/>
      <c r="D15" s="52"/>
      <c r="E15" s="52"/>
      <c r="F15" s="52"/>
      <c r="G15" s="52"/>
    </row>
    <row r="16" s="1" customFormat="1" ht="21" customHeight="1" spans="1:6">
      <c r="A16" s="52"/>
      <c r="B16" s="52"/>
      <c r="C16" s="52"/>
      <c r="D16" s="52"/>
      <c r="E16" s="52"/>
      <c r="F16" s="52"/>
    </row>
    <row r="17" s="1" customFormat="1" ht="21" customHeight="1" spans="1:7">
      <c r="A17" s="52"/>
      <c r="B17" s="52"/>
      <c r="C17" s="52"/>
      <c r="D17" s="52"/>
      <c r="E17" s="52"/>
      <c r="F17" s="52"/>
      <c r="G17" s="52"/>
    </row>
    <row r="18" s="1" customFormat="1" ht="21" customHeight="1" spans="1:7">
      <c r="A18" s="52"/>
      <c r="B18" s="52"/>
      <c r="C18" s="52"/>
      <c r="D18" s="52"/>
      <c r="E18" s="52"/>
      <c r="F18" s="52"/>
      <c r="G18" s="52"/>
    </row>
    <row r="19" s="1" customFormat="1" ht="21" customHeight="1" spans="1:7">
      <c r="A19" s="52"/>
      <c r="B19" s="52"/>
      <c r="C19" s="52"/>
      <c r="D19" s="52"/>
      <c r="E19" s="52"/>
      <c r="F19" s="52"/>
      <c r="G19" s="52"/>
    </row>
    <row r="20" s="1" customFormat="1" ht="21" customHeight="1"/>
    <row r="21" s="1" customFormat="1" ht="21" customHeight="1" spans="1:7">
      <c r="A21" s="52"/>
      <c r="B21" s="52"/>
      <c r="C21" s="52"/>
      <c r="D21" s="52"/>
      <c r="E21" s="52"/>
      <c r="F21" s="52"/>
      <c r="G21" s="52"/>
    </row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workbookViewId="0">
      <selection activeCell="A1" sqref="A1:M1"/>
    </sheetView>
  </sheetViews>
  <sheetFormatPr defaultColWidth="10.1428571428571" defaultRowHeight="13.5"/>
  <cols>
    <col min="1" max="1" width="12.8571428571429" style="27" customWidth="1"/>
    <col min="2" max="2" width="9" style="27" customWidth="1"/>
    <col min="3" max="3" width="6.85714285714286" style="27" customWidth="1"/>
    <col min="4" max="4" width="14.8571428571429" style="27" customWidth="1"/>
    <col min="5" max="5" width="13.1428571428571" style="27" customWidth="1"/>
    <col min="6" max="6" width="9.14285714285714" style="27" customWidth="1"/>
    <col min="7" max="7" width="11.8571428571429" style="27" customWidth="1"/>
    <col min="8" max="8" width="12.8571428571429" style="27" customWidth="1"/>
    <col min="9" max="9" width="8.42857142857143" style="27" customWidth="1"/>
    <col min="10" max="10" width="2.57142857142857" style="27" customWidth="1"/>
    <col min="11" max="11" width="8.28571428571429" style="27" customWidth="1"/>
    <col min="12" max="12" width="8.57142857142857" style="27" customWidth="1"/>
    <col min="13" max="13" width="7.71428571428571" style="27" customWidth="1"/>
    <col min="14" max="16384" width="10.1428571428571" style="27"/>
  </cols>
  <sheetData>
    <row r="1" s="27" customFormat="1" ht="28.5" customHeight="1" spans="1:13">
      <c r="A1" s="28" t="s">
        <v>195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7" customFormat="1" ht="18" customHeight="1" spans="1:13">
      <c r="A2" s="29" t="s">
        <v>196</v>
      </c>
      <c r="B2" s="29" t="s">
        <v>193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="27" customFormat="1" ht="25.5" customHeight="1" spans="1:13">
      <c r="A3" s="29" t="s">
        <v>197</v>
      </c>
      <c r="B3" s="29" t="s">
        <v>198</v>
      </c>
      <c r="C3" s="29"/>
      <c r="D3" s="29"/>
      <c r="E3" s="29"/>
      <c r="F3" s="29"/>
      <c r="G3" s="29" t="s">
        <v>199</v>
      </c>
      <c r="H3" s="29" t="s">
        <v>200</v>
      </c>
      <c r="I3" s="29"/>
      <c r="J3" s="29"/>
      <c r="K3" s="29"/>
      <c r="L3" s="29"/>
      <c r="M3" s="29"/>
    </row>
    <row r="4" s="27" customFormat="1" ht="23.45" customHeight="1" spans="1:13">
      <c r="A4" s="30" t="s">
        <v>201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="27" customFormat="1" ht="23.45" customHeight="1" spans="1:13">
      <c r="A5" s="29" t="s">
        <v>202</v>
      </c>
      <c r="B5" s="29"/>
      <c r="C5" s="29"/>
      <c r="D5" s="31" t="s">
        <v>203</v>
      </c>
      <c r="E5" s="31"/>
      <c r="F5" s="31"/>
      <c r="G5" s="31" t="s">
        <v>204</v>
      </c>
      <c r="H5" s="31"/>
      <c r="I5" s="31" t="s">
        <v>205</v>
      </c>
      <c r="J5" s="31"/>
      <c r="K5" s="31"/>
      <c r="L5" s="31"/>
      <c r="M5" s="31"/>
    </row>
    <row r="6" s="27" customFormat="1" ht="19.5" customHeight="1" spans="1:13">
      <c r="A6" s="29" t="s">
        <v>206</v>
      </c>
      <c r="B6" s="29"/>
      <c r="C6" s="29"/>
      <c r="D6" s="29" t="s">
        <v>207</v>
      </c>
      <c r="E6" s="29"/>
      <c r="F6" s="29"/>
      <c r="G6" s="29" t="s">
        <v>208</v>
      </c>
      <c r="H6" s="29"/>
      <c r="I6" s="31" t="s">
        <v>209</v>
      </c>
      <c r="J6" s="31"/>
      <c r="K6" s="31"/>
      <c r="L6" s="31"/>
      <c r="M6" s="31"/>
    </row>
    <row r="7" s="27" customFormat="1" ht="17.25" customHeight="1" spans="1:13">
      <c r="A7" s="29" t="s">
        <v>210</v>
      </c>
      <c r="B7" s="29"/>
      <c r="C7" s="29"/>
      <c r="D7" s="29" t="s">
        <v>211</v>
      </c>
      <c r="E7" s="29"/>
      <c r="F7" s="29"/>
      <c r="G7" s="29" t="s">
        <v>212</v>
      </c>
      <c r="H7" s="29"/>
      <c r="I7" s="31" t="s">
        <v>213</v>
      </c>
      <c r="J7" s="31"/>
      <c r="K7" s="31"/>
      <c r="L7" s="31"/>
      <c r="M7" s="31"/>
    </row>
    <row r="8" s="27" customFormat="1" ht="18" customHeight="1" spans="1:13">
      <c r="A8" s="29" t="s">
        <v>214</v>
      </c>
      <c r="B8" s="29"/>
      <c r="C8" s="29"/>
      <c r="D8" s="29" t="s">
        <v>215</v>
      </c>
      <c r="E8" s="29"/>
      <c r="F8" s="29"/>
      <c r="G8" s="29" t="s">
        <v>216</v>
      </c>
      <c r="H8" s="29"/>
      <c r="I8" s="31" t="s">
        <v>217</v>
      </c>
      <c r="J8" s="31"/>
      <c r="K8" s="31"/>
      <c r="L8" s="31"/>
      <c r="M8" s="31"/>
    </row>
    <row r="9" s="27" customFormat="1" ht="24" customHeight="1" spans="1:13">
      <c r="A9" s="32" t="s">
        <v>218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s="27" customFormat="1" ht="15" customHeight="1" spans="1:13">
      <c r="A10" s="29" t="s">
        <v>219</v>
      </c>
      <c r="B10" s="29"/>
      <c r="C10" s="29"/>
      <c r="D10" s="33" t="s">
        <v>220</v>
      </c>
      <c r="E10" s="33"/>
      <c r="F10" s="33"/>
      <c r="G10" s="29" t="s">
        <v>221</v>
      </c>
      <c r="H10" s="29"/>
      <c r="I10" s="33" t="s">
        <v>43</v>
      </c>
      <c r="J10" s="33"/>
      <c r="K10" s="33"/>
      <c r="L10" s="33"/>
      <c r="M10" s="33"/>
    </row>
    <row r="11" s="27" customFormat="1" ht="15" customHeight="1" spans="1:13">
      <c r="A11" s="29" t="s">
        <v>222</v>
      </c>
      <c r="B11" s="29"/>
      <c r="C11" s="29"/>
      <c r="D11" s="33" t="s">
        <v>223</v>
      </c>
      <c r="E11" s="33"/>
      <c r="F11" s="33"/>
      <c r="G11" s="29" t="s">
        <v>224</v>
      </c>
      <c r="H11" s="29"/>
      <c r="I11" s="33" t="s">
        <v>225</v>
      </c>
      <c r="J11" s="33"/>
      <c r="K11" s="33"/>
      <c r="L11" s="33"/>
      <c r="M11" s="33"/>
    </row>
    <row r="12" s="27" customFormat="1" ht="15" customHeight="1" spans="1:13">
      <c r="A12" s="29" t="s">
        <v>226</v>
      </c>
      <c r="B12" s="29"/>
      <c r="C12" s="29"/>
      <c r="D12" s="33" t="s">
        <v>220</v>
      </c>
      <c r="E12" s="33"/>
      <c r="F12" s="33"/>
      <c r="G12" s="29" t="s">
        <v>227</v>
      </c>
      <c r="H12" s="29"/>
      <c r="I12" s="33" t="s">
        <v>228</v>
      </c>
      <c r="J12" s="33"/>
      <c r="K12" s="33"/>
      <c r="L12" s="33"/>
      <c r="M12" s="33"/>
    </row>
    <row r="13" s="27" customFormat="1" ht="15" customHeight="1" spans="1:13">
      <c r="A13" s="29" t="s">
        <v>119</v>
      </c>
      <c r="B13" s="29"/>
      <c r="C13" s="29"/>
      <c r="D13" s="33" t="s">
        <v>229</v>
      </c>
      <c r="E13" s="33"/>
      <c r="F13" s="33"/>
      <c r="G13" s="34" t="s">
        <v>230</v>
      </c>
      <c r="H13" s="34"/>
      <c r="I13" s="33" t="s">
        <v>231</v>
      </c>
      <c r="J13" s="33"/>
      <c r="K13" s="33"/>
      <c r="L13" s="33"/>
      <c r="M13" s="33"/>
    </row>
    <row r="14" s="27" customFormat="1" ht="23.25" customHeight="1" spans="1:15">
      <c r="A14" s="35" t="s">
        <v>232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50"/>
      <c r="O14" s="50"/>
    </row>
    <row r="15" s="27" customFormat="1" ht="14.25" customHeight="1" spans="1:13">
      <c r="A15" s="36" t="s">
        <v>233</v>
      </c>
      <c r="B15" s="37"/>
      <c r="C15" s="38"/>
      <c r="D15" s="35" t="s">
        <v>234</v>
      </c>
      <c r="E15" s="35"/>
      <c r="F15" s="35" t="s">
        <v>235</v>
      </c>
      <c r="G15" s="35"/>
      <c r="H15" s="35"/>
      <c r="I15" s="35" t="s">
        <v>236</v>
      </c>
      <c r="J15" s="35"/>
      <c r="K15" s="35"/>
      <c r="L15" s="35"/>
      <c r="M15" s="35"/>
    </row>
    <row r="16" s="27" customFormat="1" ht="14.25" customHeight="1" spans="1:13">
      <c r="A16" s="39" t="s">
        <v>237</v>
      </c>
      <c r="B16" s="40"/>
      <c r="C16" s="41"/>
      <c r="D16" s="39" t="s">
        <v>238</v>
      </c>
      <c r="E16" s="41"/>
      <c r="F16" s="42" t="s">
        <v>239</v>
      </c>
      <c r="G16" s="43"/>
      <c r="H16" s="44"/>
      <c r="I16" s="31" t="s">
        <v>240</v>
      </c>
      <c r="J16" s="31"/>
      <c r="K16" s="31"/>
      <c r="L16" s="31"/>
      <c r="M16" s="31"/>
    </row>
    <row r="17" s="27" customFormat="1" ht="14.25" customHeight="1" spans="1:13">
      <c r="A17" s="39"/>
      <c r="B17" s="40"/>
      <c r="C17" s="41"/>
      <c r="D17" s="39"/>
      <c r="E17" s="41"/>
      <c r="F17" s="42" t="s">
        <v>241</v>
      </c>
      <c r="G17" s="43"/>
      <c r="H17" s="44"/>
      <c r="I17" s="31" t="s">
        <v>240</v>
      </c>
      <c r="J17" s="31"/>
      <c r="K17" s="31"/>
      <c r="L17" s="31"/>
      <c r="M17" s="31"/>
    </row>
    <row r="18" s="27" customFormat="1" ht="14.25" customHeight="1" spans="1:13">
      <c r="A18" s="39"/>
      <c r="B18" s="40"/>
      <c r="C18" s="41"/>
      <c r="D18" s="39"/>
      <c r="E18" s="41"/>
      <c r="F18" s="42" t="s">
        <v>242</v>
      </c>
      <c r="G18" s="43"/>
      <c r="H18" s="44"/>
      <c r="I18" s="31" t="s">
        <v>243</v>
      </c>
      <c r="J18" s="31"/>
      <c r="K18" s="31"/>
      <c r="L18" s="31"/>
      <c r="M18" s="31"/>
    </row>
    <row r="19" s="27" customFormat="1" ht="14.25" customHeight="1" spans="1:13">
      <c r="A19" s="39"/>
      <c r="B19" s="40"/>
      <c r="C19" s="41"/>
      <c r="D19" s="39"/>
      <c r="E19" s="41"/>
      <c r="F19" s="42" t="s">
        <v>244</v>
      </c>
      <c r="G19" s="43"/>
      <c r="H19" s="44"/>
      <c r="I19" s="31" t="s">
        <v>245</v>
      </c>
      <c r="J19" s="31"/>
      <c r="K19" s="31"/>
      <c r="L19" s="31"/>
      <c r="M19" s="31"/>
    </row>
    <row r="20" s="27" customFormat="1" ht="14.25" customHeight="1" spans="1:13">
      <c r="A20" s="39"/>
      <c r="B20" s="40"/>
      <c r="C20" s="41"/>
      <c r="D20" s="39"/>
      <c r="E20" s="41"/>
      <c r="F20" s="42" t="s">
        <v>246</v>
      </c>
      <c r="G20" s="43"/>
      <c r="H20" s="44"/>
      <c r="I20" s="31" t="s">
        <v>247</v>
      </c>
      <c r="J20" s="31"/>
      <c r="K20" s="31"/>
      <c r="L20" s="31"/>
      <c r="M20" s="31"/>
    </row>
    <row r="21" s="27" customFormat="1" ht="14.25" customHeight="1" spans="1:13">
      <c r="A21" s="39"/>
      <c r="B21" s="40"/>
      <c r="C21" s="41"/>
      <c r="D21" s="39"/>
      <c r="E21" s="41"/>
      <c r="F21" s="42" t="s">
        <v>248</v>
      </c>
      <c r="G21" s="43"/>
      <c r="H21" s="44"/>
      <c r="I21" s="31" t="s">
        <v>249</v>
      </c>
      <c r="J21" s="31"/>
      <c r="K21" s="31"/>
      <c r="L21" s="31"/>
      <c r="M21" s="31"/>
    </row>
    <row r="22" s="27" customFormat="1" ht="14.25" customHeight="1" spans="1:13">
      <c r="A22" s="39"/>
      <c r="B22" s="40"/>
      <c r="C22" s="41"/>
      <c r="D22" s="39"/>
      <c r="E22" s="41"/>
      <c r="F22" s="42" t="s">
        <v>250</v>
      </c>
      <c r="G22" s="43"/>
      <c r="H22" s="44"/>
      <c r="I22" s="31" t="s">
        <v>251</v>
      </c>
      <c r="J22" s="31"/>
      <c r="K22" s="31"/>
      <c r="L22" s="31"/>
      <c r="M22" s="31"/>
    </row>
    <row r="23" s="27" customFormat="1" ht="14.25" customHeight="1" spans="1:13">
      <c r="A23" s="39"/>
      <c r="B23" s="40"/>
      <c r="C23" s="41"/>
      <c r="D23" s="39"/>
      <c r="E23" s="41"/>
      <c r="F23" s="42" t="s">
        <v>252</v>
      </c>
      <c r="G23" s="43"/>
      <c r="H23" s="44"/>
      <c r="I23" s="31" t="s">
        <v>253</v>
      </c>
      <c r="J23" s="31"/>
      <c r="K23" s="31"/>
      <c r="L23" s="31"/>
      <c r="M23" s="31"/>
    </row>
    <row r="24" s="27" customFormat="1" ht="14.25" customHeight="1" spans="1:13">
      <c r="A24" s="39"/>
      <c r="B24" s="40"/>
      <c r="C24" s="41"/>
      <c r="D24" s="39"/>
      <c r="E24" s="41"/>
      <c r="F24" s="42" t="s">
        <v>254</v>
      </c>
      <c r="G24" s="43"/>
      <c r="H24" s="44"/>
      <c r="I24" s="31" t="s">
        <v>255</v>
      </c>
      <c r="J24" s="31"/>
      <c r="K24" s="31"/>
      <c r="L24" s="31"/>
      <c r="M24" s="31"/>
    </row>
    <row r="25" s="27" customFormat="1" ht="14.25" customHeight="1" spans="1:13">
      <c r="A25" s="39"/>
      <c r="B25" s="40"/>
      <c r="C25" s="41"/>
      <c r="D25" s="39"/>
      <c r="E25" s="41"/>
      <c r="F25" s="42" t="s">
        <v>256</v>
      </c>
      <c r="G25" s="43"/>
      <c r="H25" s="44"/>
      <c r="I25" s="31" t="s">
        <v>257</v>
      </c>
      <c r="J25" s="31"/>
      <c r="K25" s="31"/>
      <c r="L25" s="31"/>
      <c r="M25" s="31"/>
    </row>
    <row r="26" s="27" customFormat="1" ht="14.25" customHeight="1" spans="1:13">
      <c r="A26" s="39"/>
      <c r="B26" s="40"/>
      <c r="C26" s="41"/>
      <c r="D26" s="39"/>
      <c r="E26" s="41"/>
      <c r="F26" s="42" t="s">
        <v>258</v>
      </c>
      <c r="G26" s="43"/>
      <c r="H26" s="44"/>
      <c r="I26" s="31" t="s">
        <v>240</v>
      </c>
      <c r="J26" s="31"/>
      <c r="K26" s="31"/>
      <c r="L26" s="31"/>
      <c r="M26" s="31"/>
    </row>
    <row r="27" s="27" customFormat="1" ht="14.25" customHeight="1" spans="1:13">
      <c r="A27" s="39"/>
      <c r="B27" s="40"/>
      <c r="C27" s="41"/>
      <c r="D27" s="39" t="s">
        <v>259</v>
      </c>
      <c r="E27" s="41"/>
      <c r="F27" s="42" t="s">
        <v>260</v>
      </c>
      <c r="G27" s="43"/>
      <c r="H27" s="44"/>
      <c r="I27" s="31" t="s">
        <v>240</v>
      </c>
      <c r="J27" s="31"/>
      <c r="K27" s="31"/>
      <c r="L27" s="31"/>
      <c r="M27" s="31"/>
    </row>
    <row r="28" s="27" customFormat="1" ht="14.25" customHeight="1" spans="1:13">
      <c r="A28" s="39"/>
      <c r="B28" s="40"/>
      <c r="C28" s="41"/>
      <c r="D28" s="39"/>
      <c r="E28" s="41"/>
      <c r="F28" s="42" t="s">
        <v>261</v>
      </c>
      <c r="G28" s="43"/>
      <c r="H28" s="44"/>
      <c r="I28" s="31" t="s">
        <v>240</v>
      </c>
      <c r="J28" s="31"/>
      <c r="K28" s="31"/>
      <c r="L28" s="31"/>
      <c r="M28" s="31"/>
    </row>
    <row r="29" s="27" customFormat="1" ht="14.25" customHeight="1" spans="1:13">
      <c r="A29" s="39"/>
      <c r="B29" s="40"/>
      <c r="C29" s="41"/>
      <c r="D29" s="39"/>
      <c r="E29" s="41"/>
      <c r="F29" s="42" t="s">
        <v>262</v>
      </c>
      <c r="G29" s="43"/>
      <c r="H29" s="44"/>
      <c r="I29" s="31" t="s">
        <v>240</v>
      </c>
      <c r="J29" s="31"/>
      <c r="K29" s="31"/>
      <c r="L29" s="31"/>
      <c r="M29" s="31"/>
    </row>
    <row r="30" s="27" customFormat="1" ht="14.25" customHeight="1" spans="1:13">
      <c r="A30" s="39"/>
      <c r="B30" s="40"/>
      <c r="C30" s="41"/>
      <c r="D30" s="39"/>
      <c r="E30" s="41"/>
      <c r="F30" s="42" t="s">
        <v>263</v>
      </c>
      <c r="G30" s="43"/>
      <c r="H30" s="44"/>
      <c r="I30" s="31" t="s">
        <v>240</v>
      </c>
      <c r="J30" s="31"/>
      <c r="K30" s="31"/>
      <c r="L30" s="31"/>
      <c r="M30" s="31"/>
    </row>
    <row r="31" s="27" customFormat="1" ht="14.25" customHeight="1" spans="1:13">
      <c r="A31" s="39"/>
      <c r="B31" s="40"/>
      <c r="C31" s="41"/>
      <c r="D31" s="39"/>
      <c r="E31" s="41"/>
      <c r="F31" s="42" t="s">
        <v>264</v>
      </c>
      <c r="G31" s="43"/>
      <c r="H31" s="44"/>
      <c r="I31" s="31" t="s">
        <v>240</v>
      </c>
      <c r="J31" s="31"/>
      <c r="K31" s="31"/>
      <c r="L31" s="31"/>
      <c r="M31" s="31"/>
    </row>
    <row r="32" s="27" customFormat="1" ht="14.25" customHeight="1" spans="1:13">
      <c r="A32" s="39"/>
      <c r="B32" s="40"/>
      <c r="C32" s="41"/>
      <c r="D32" s="39"/>
      <c r="E32" s="41"/>
      <c r="F32" s="42" t="s">
        <v>265</v>
      </c>
      <c r="G32" s="43"/>
      <c r="H32" s="44"/>
      <c r="I32" s="31" t="s">
        <v>240</v>
      </c>
      <c r="J32" s="31"/>
      <c r="K32" s="31"/>
      <c r="L32" s="31"/>
      <c r="M32" s="31"/>
    </row>
    <row r="33" s="27" customFormat="1" ht="14.25" customHeight="1" spans="1:13">
      <c r="A33" s="39"/>
      <c r="B33" s="40"/>
      <c r="C33" s="41"/>
      <c r="D33" s="39"/>
      <c r="E33" s="41"/>
      <c r="F33" s="42" t="s">
        <v>266</v>
      </c>
      <c r="G33" s="43"/>
      <c r="H33" s="44"/>
      <c r="I33" s="31" t="s">
        <v>267</v>
      </c>
      <c r="J33" s="31"/>
      <c r="K33" s="31"/>
      <c r="L33" s="31"/>
      <c r="M33" s="31"/>
    </row>
    <row r="34" s="27" customFormat="1" ht="14.25" customHeight="1" spans="1:13">
      <c r="A34" s="39"/>
      <c r="B34" s="40"/>
      <c r="C34" s="41"/>
      <c r="D34" s="39"/>
      <c r="E34" s="41"/>
      <c r="F34" s="42" t="s">
        <v>268</v>
      </c>
      <c r="G34" s="43"/>
      <c r="H34" s="44"/>
      <c r="I34" s="31" t="s">
        <v>267</v>
      </c>
      <c r="J34" s="31"/>
      <c r="K34" s="31"/>
      <c r="L34" s="31"/>
      <c r="M34" s="31"/>
    </row>
    <row r="35" s="27" customFormat="1" ht="14.25" customHeight="1" spans="1:13">
      <c r="A35" s="39"/>
      <c r="B35" s="40"/>
      <c r="C35" s="41"/>
      <c r="D35" s="39"/>
      <c r="E35" s="41"/>
      <c r="F35" s="42" t="s">
        <v>269</v>
      </c>
      <c r="G35" s="43"/>
      <c r="H35" s="44"/>
      <c r="I35" s="31" t="s">
        <v>267</v>
      </c>
      <c r="J35" s="31"/>
      <c r="K35" s="31"/>
      <c r="L35" s="31"/>
      <c r="M35" s="31"/>
    </row>
    <row r="36" s="27" customFormat="1" ht="14.25" customHeight="1" spans="1:13">
      <c r="A36" s="39"/>
      <c r="B36" s="40"/>
      <c r="C36" s="41"/>
      <c r="D36" s="39"/>
      <c r="E36" s="41"/>
      <c r="F36" s="42" t="s">
        <v>270</v>
      </c>
      <c r="G36" s="43"/>
      <c r="H36" s="44"/>
      <c r="I36" s="31" t="s">
        <v>240</v>
      </c>
      <c r="J36" s="31"/>
      <c r="K36" s="31"/>
      <c r="L36" s="31"/>
      <c r="M36" s="31"/>
    </row>
    <row r="37" s="27" customFormat="1" ht="14.25" customHeight="1" spans="1:13">
      <c r="A37" s="39"/>
      <c r="B37" s="40"/>
      <c r="C37" s="41"/>
      <c r="D37" s="39"/>
      <c r="E37" s="41"/>
      <c r="F37" s="42" t="s">
        <v>271</v>
      </c>
      <c r="G37" s="43"/>
      <c r="H37" s="44"/>
      <c r="I37" s="31" t="s">
        <v>272</v>
      </c>
      <c r="J37" s="31"/>
      <c r="K37" s="31"/>
      <c r="L37" s="31"/>
      <c r="M37" s="31"/>
    </row>
    <row r="38" s="27" customFormat="1" ht="14.25" customHeight="1" spans="1:13">
      <c r="A38" s="39"/>
      <c r="B38" s="40"/>
      <c r="C38" s="41"/>
      <c r="D38" s="39"/>
      <c r="E38" s="41"/>
      <c r="F38" s="42" t="s">
        <v>273</v>
      </c>
      <c r="G38" s="43"/>
      <c r="H38" s="44"/>
      <c r="I38" s="31" t="s">
        <v>274</v>
      </c>
      <c r="J38" s="31"/>
      <c r="K38" s="31"/>
      <c r="L38" s="31"/>
      <c r="M38" s="31"/>
    </row>
    <row r="39" s="27" customFormat="1" ht="14.25" customHeight="1" spans="1:13">
      <c r="A39" s="39"/>
      <c r="B39" s="40"/>
      <c r="C39" s="41"/>
      <c r="D39" s="39" t="s">
        <v>275</v>
      </c>
      <c r="E39" s="41"/>
      <c r="F39" s="42" t="s">
        <v>276</v>
      </c>
      <c r="G39" s="43"/>
      <c r="H39" s="44"/>
      <c r="I39" s="31" t="s">
        <v>240</v>
      </c>
      <c r="J39" s="31"/>
      <c r="K39" s="31"/>
      <c r="L39" s="31"/>
      <c r="M39" s="31"/>
    </row>
    <row r="40" s="27" customFormat="1" ht="14.25" customHeight="1" spans="1:13">
      <c r="A40" s="39"/>
      <c r="B40" s="40"/>
      <c r="C40" s="41"/>
      <c r="D40" s="39"/>
      <c r="E40" s="41"/>
      <c r="F40" s="42" t="s">
        <v>277</v>
      </c>
      <c r="G40" s="43"/>
      <c r="H40" s="44"/>
      <c r="I40" s="31" t="s">
        <v>240</v>
      </c>
      <c r="J40" s="31"/>
      <c r="K40" s="31"/>
      <c r="L40" s="31"/>
      <c r="M40" s="31"/>
    </row>
    <row r="41" s="27" customFormat="1" ht="14.25" customHeight="1" spans="1:13">
      <c r="A41" s="39"/>
      <c r="B41" s="40"/>
      <c r="C41" s="41"/>
      <c r="D41" s="39"/>
      <c r="E41" s="41"/>
      <c r="F41" s="42" t="s">
        <v>278</v>
      </c>
      <c r="G41" s="43"/>
      <c r="H41" s="44"/>
      <c r="I41" s="31" t="s">
        <v>279</v>
      </c>
      <c r="J41" s="31"/>
      <c r="K41" s="31"/>
      <c r="L41" s="31"/>
      <c r="M41" s="31"/>
    </row>
    <row r="42" s="27" customFormat="1" ht="14.25" customHeight="1" spans="1:13">
      <c r="A42" s="39"/>
      <c r="B42" s="40"/>
      <c r="C42" s="41"/>
      <c r="D42" s="39"/>
      <c r="E42" s="41"/>
      <c r="F42" s="42" t="s">
        <v>280</v>
      </c>
      <c r="G42" s="43"/>
      <c r="H42" s="44"/>
      <c r="I42" s="31" t="s">
        <v>281</v>
      </c>
      <c r="J42" s="31"/>
      <c r="K42" s="31"/>
      <c r="L42" s="31"/>
      <c r="M42" s="31"/>
    </row>
    <row r="43" s="27" customFormat="1" ht="14.25" customHeight="1" spans="1:13">
      <c r="A43" s="39"/>
      <c r="B43" s="40"/>
      <c r="C43" s="41"/>
      <c r="D43" s="39" t="s">
        <v>282</v>
      </c>
      <c r="E43" s="41"/>
      <c r="F43" s="42" t="s">
        <v>283</v>
      </c>
      <c r="G43" s="43"/>
      <c r="H43" s="44"/>
      <c r="I43" s="31" t="s">
        <v>284</v>
      </c>
      <c r="J43" s="31"/>
      <c r="K43" s="31"/>
      <c r="L43" s="31"/>
      <c r="M43" s="31"/>
    </row>
    <row r="44" s="27" customFormat="1" ht="14.25" customHeight="1" spans="1:13">
      <c r="A44" s="39"/>
      <c r="B44" s="40"/>
      <c r="C44" s="41"/>
      <c r="D44" s="39"/>
      <c r="E44" s="41"/>
      <c r="F44" s="42" t="s">
        <v>285</v>
      </c>
      <c r="G44" s="43"/>
      <c r="H44" s="44"/>
      <c r="I44" s="31" t="s">
        <v>284</v>
      </c>
      <c r="J44" s="31"/>
      <c r="K44" s="31"/>
      <c r="L44" s="31"/>
      <c r="M44" s="31"/>
    </row>
    <row r="45" s="27" customFormat="1" ht="14.25" customHeight="1" spans="1:13">
      <c r="A45" s="39"/>
      <c r="B45" s="40"/>
      <c r="C45" s="41"/>
      <c r="D45" s="39"/>
      <c r="E45" s="41"/>
      <c r="F45" s="42" t="s">
        <v>286</v>
      </c>
      <c r="G45" s="43"/>
      <c r="H45" s="44"/>
      <c r="I45" s="31" t="s">
        <v>287</v>
      </c>
      <c r="J45" s="31"/>
      <c r="K45" s="31"/>
      <c r="L45" s="31"/>
      <c r="M45" s="31"/>
    </row>
    <row r="46" s="27" customFormat="1" ht="14.25" customHeight="1" spans="1:13">
      <c r="A46" s="39" t="s">
        <v>288</v>
      </c>
      <c r="B46" s="40"/>
      <c r="C46" s="41"/>
      <c r="D46" s="39" t="s">
        <v>289</v>
      </c>
      <c r="E46" s="41"/>
      <c r="F46" s="42" t="s">
        <v>290</v>
      </c>
      <c r="G46" s="43"/>
      <c r="H46" s="44"/>
      <c r="I46" s="31" t="s">
        <v>291</v>
      </c>
      <c r="J46" s="31"/>
      <c r="K46" s="31"/>
      <c r="L46" s="31"/>
      <c r="M46" s="31"/>
    </row>
    <row r="47" s="27" customFormat="1" ht="14.25" customHeight="1" spans="1:13">
      <c r="A47" s="39"/>
      <c r="B47" s="40"/>
      <c r="C47" s="41"/>
      <c r="D47" s="39" t="s">
        <v>292</v>
      </c>
      <c r="E47" s="41"/>
      <c r="F47" s="42" t="s">
        <v>293</v>
      </c>
      <c r="G47" s="43"/>
      <c r="H47" s="44"/>
      <c r="I47" s="31" t="s">
        <v>291</v>
      </c>
      <c r="J47" s="31"/>
      <c r="K47" s="31"/>
      <c r="L47" s="31"/>
      <c r="M47" s="31"/>
    </row>
    <row r="48" s="27" customFormat="1" ht="14.25" customHeight="1" spans="1:13">
      <c r="A48" s="39"/>
      <c r="B48" s="40"/>
      <c r="C48" s="41"/>
      <c r="D48" s="39" t="s">
        <v>294</v>
      </c>
      <c r="E48" s="41"/>
      <c r="F48" s="42" t="s">
        <v>295</v>
      </c>
      <c r="G48" s="43"/>
      <c r="H48" s="44"/>
      <c r="I48" s="31" t="s">
        <v>291</v>
      </c>
      <c r="J48" s="31"/>
      <c r="K48" s="31"/>
      <c r="L48" s="31"/>
      <c r="M48" s="31"/>
    </row>
    <row r="49" s="27" customFormat="1" ht="14.25" customHeight="1" spans="1:13">
      <c r="A49" s="39"/>
      <c r="B49" s="40"/>
      <c r="C49" s="41"/>
      <c r="D49" s="39"/>
      <c r="E49" s="41"/>
      <c r="F49" s="42" t="s">
        <v>296</v>
      </c>
      <c r="G49" s="43"/>
      <c r="H49" s="44"/>
      <c r="I49" s="31" t="s">
        <v>291</v>
      </c>
      <c r="J49" s="31"/>
      <c r="K49" s="31"/>
      <c r="L49" s="31"/>
      <c r="M49" s="31"/>
    </row>
    <row r="50" s="27" customFormat="1" ht="14.25" customHeight="1" spans="1:13">
      <c r="A50" s="39"/>
      <c r="B50" s="40"/>
      <c r="C50" s="41"/>
      <c r="D50" s="39"/>
      <c r="E50" s="41"/>
      <c r="F50" s="42" t="s">
        <v>297</v>
      </c>
      <c r="G50" s="43"/>
      <c r="H50" s="44"/>
      <c r="I50" s="31" t="s">
        <v>291</v>
      </c>
      <c r="J50" s="31"/>
      <c r="K50" s="31"/>
      <c r="L50" s="31"/>
      <c r="M50" s="31"/>
    </row>
    <row r="51" s="27" customFormat="1" ht="14.25" customHeight="1" spans="1:13">
      <c r="A51" s="39"/>
      <c r="B51" s="40"/>
      <c r="C51" s="41"/>
      <c r="D51" s="39" t="s">
        <v>298</v>
      </c>
      <c r="E51" s="41"/>
      <c r="F51" s="42" t="s">
        <v>299</v>
      </c>
      <c r="G51" s="43"/>
      <c r="H51" s="44"/>
      <c r="I51" s="31" t="s">
        <v>291</v>
      </c>
      <c r="J51" s="31"/>
      <c r="K51" s="31"/>
      <c r="L51" s="31"/>
      <c r="M51" s="31"/>
    </row>
    <row r="52" s="27" customFormat="1" ht="14.25" customHeight="1" spans="1:13">
      <c r="A52" s="39" t="s">
        <v>300</v>
      </c>
      <c r="B52" s="40"/>
      <c r="C52" s="41"/>
      <c r="D52" s="39" t="s">
        <v>301</v>
      </c>
      <c r="E52" s="41"/>
      <c r="F52" s="42" t="s">
        <v>302</v>
      </c>
      <c r="G52" s="43"/>
      <c r="H52" s="44"/>
      <c r="I52" s="31" t="s">
        <v>257</v>
      </c>
      <c r="J52" s="31"/>
      <c r="K52" s="31"/>
      <c r="L52" s="31"/>
      <c r="M52" s="31"/>
    </row>
    <row r="53" s="27" customFormat="1" ht="14.25" customHeight="1" spans="1:13">
      <c r="A53" s="39"/>
      <c r="B53" s="40"/>
      <c r="C53" s="41"/>
      <c r="D53" s="39"/>
      <c r="E53" s="41"/>
      <c r="F53" s="42" t="s">
        <v>303</v>
      </c>
      <c r="G53" s="43"/>
      <c r="H53" s="44"/>
      <c r="I53" s="31" t="s">
        <v>257</v>
      </c>
      <c r="J53" s="31"/>
      <c r="K53" s="31"/>
      <c r="L53" s="31"/>
      <c r="M53" s="31"/>
    </row>
    <row r="54" s="27" customFormat="1" ht="14.25" hidden="1" customHeight="1" spans="1:13">
      <c r="A54" s="45"/>
      <c r="B54" s="45"/>
      <c r="C54" s="46"/>
      <c r="D54" s="46"/>
      <c r="E54" s="47"/>
      <c r="F54" s="47"/>
      <c r="G54" s="47"/>
      <c r="H54" s="47"/>
      <c r="I54" s="47"/>
      <c r="J54" s="47"/>
      <c r="K54" s="51"/>
      <c r="L54" s="51"/>
      <c r="M54" s="51"/>
    </row>
    <row r="55" s="27" customFormat="1" spans="1:1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</row>
    <row r="56" s="27" customFormat="1" ht="14.25" customHeight="1" spans="1:1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</row>
  </sheetData>
  <mergeCells count="133">
    <mergeCell ref="A1:M1"/>
    <mergeCell ref="B2:M2"/>
    <mergeCell ref="B3:F3"/>
    <mergeCell ref="H3:M3"/>
    <mergeCell ref="A4:M4"/>
    <mergeCell ref="A5:C5"/>
    <mergeCell ref="D5:F5"/>
    <mergeCell ref="G5:H5"/>
    <mergeCell ref="I5:M5"/>
    <mergeCell ref="A6:C6"/>
    <mergeCell ref="D6:F6"/>
    <mergeCell ref="G6:H6"/>
    <mergeCell ref="I6:M6"/>
    <mergeCell ref="A7:C7"/>
    <mergeCell ref="D7:F7"/>
    <mergeCell ref="G7:H7"/>
    <mergeCell ref="I7:M7"/>
    <mergeCell ref="A8:C8"/>
    <mergeCell ref="D8:F8"/>
    <mergeCell ref="G8:H8"/>
    <mergeCell ref="I8:M8"/>
    <mergeCell ref="A9:M9"/>
    <mergeCell ref="A10:C10"/>
    <mergeCell ref="D10:F10"/>
    <mergeCell ref="G10:H10"/>
    <mergeCell ref="I10:M10"/>
    <mergeCell ref="A11:C11"/>
    <mergeCell ref="D11:F11"/>
    <mergeCell ref="G11:H11"/>
    <mergeCell ref="I11:M11"/>
    <mergeCell ref="A12:C12"/>
    <mergeCell ref="D12:F12"/>
    <mergeCell ref="G12:H12"/>
    <mergeCell ref="I12:M12"/>
    <mergeCell ref="A13:C13"/>
    <mergeCell ref="D13:F13"/>
    <mergeCell ref="G13:H13"/>
    <mergeCell ref="I13:M13"/>
    <mergeCell ref="A14:M14"/>
    <mergeCell ref="A15:C15"/>
    <mergeCell ref="D15:E15"/>
    <mergeCell ref="F15:H15"/>
    <mergeCell ref="I15:M15"/>
    <mergeCell ref="F16:H16"/>
    <mergeCell ref="I16:M16"/>
    <mergeCell ref="F17:H17"/>
    <mergeCell ref="I17:M17"/>
    <mergeCell ref="F18:H18"/>
    <mergeCell ref="I18:M18"/>
    <mergeCell ref="F19:H19"/>
    <mergeCell ref="I19:M19"/>
    <mergeCell ref="F20:H20"/>
    <mergeCell ref="I20:M20"/>
    <mergeCell ref="F21:H21"/>
    <mergeCell ref="I21:M21"/>
    <mergeCell ref="F22:H22"/>
    <mergeCell ref="I22:M22"/>
    <mergeCell ref="F23:H23"/>
    <mergeCell ref="I23:M23"/>
    <mergeCell ref="F24:H24"/>
    <mergeCell ref="I24:M24"/>
    <mergeCell ref="F25:H25"/>
    <mergeCell ref="I25:M25"/>
    <mergeCell ref="F26:H26"/>
    <mergeCell ref="I26:M26"/>
    <mergeCell ref="F27:H27"/>
    <mergeCell ref="I27:M27"/>
    <mergeCell ref="F28:H28"/>
    <mergeCell ref="I28:M28"/>
    <mergeCell ref="F29:H29"/>
    <mergeCell ref="I29:M29"/>
    <mergeCell ref="F30:H30"/>
    <mergeCell ref="I30:M30"/>
    <mergeCell ref="F31:H31"/>
    <mergeCell ref="I31:M31"/>
    <mergeCell ref="F32:H32"/>
    <mergeCell ref="I32:M32"/>
    <mergeCell ref="F33:H33"/>
    <mergeCell ref="I33:M33"/>
    <mergeCell ref="F34:H34"/>
    <mergeCell ref="I34:M34"/>
    <mergeCell ref="F35:H35"/>
    <mergeCell ref="I35:M35"/>
    <mergeCell ref="F36:H36"/>
    <mergeCell ref="I36:M36"/>
    <mergeCell ref="F37:H37"/>
    <mergeCell ref="I37:M37"/>
    <mergeCell ref="F38:H38"/>
    <mergeCell ref="I38:M38"/>
    <mergeCell ref="F39:H39"/>
    <mergeCell ref="I39:M39"/>
    <mergeCell ref="F40:H40"/>
    <mergeCell ref="I40:M40"/>
    <mergeCell ref="F41:H41"/>
    <mergeCell ref="I41:M41"/>
    <mergeCell ref="F42:H42"/>
    <mergeCell ref="I42:M42"/>
    <mergeCell ref="F43:H43"/>
    <mergeCell ref="I43:M43"/>
    <mergeCell ref="F44:H44"/>
    <mergeCell ref="I44:M44"/>
    <mergeCell ref="F45:H45"/>
    <mergeCell ref="I45:M45"/>
    <mergeCell ref="D46:E46"/>
    <mergeCell ref="F46:H46"/>
    <mergeCell ref="I46:M46"/>
    <mergeCell ref="D47:E47"/>
    <mergeCell ref="F47:H47"/>
    <mergeCell ref="I47:M47"/>
    <mergeCell ref="F48:H48"/>
    <mergeCell ref="I48:M48"/>
    <mergeCell ref="F49:H49"/>
    <mergeCell ref="I49:M49"/>
    <mergeCell ref="F50:H50"/>
    <mergeCell ref="I50:M50"/>
    <mergeCell ref="D51:E51"/>
    <mergeCell ref="F51:H51"/>
    <mergeCell ref="I51:M51"/>
    <mergeCell ref="F52:H52"/>
    <mergeCell ref="I52:M52"/>
    <mergeCell ref="F53:H53"/>
    <mergeCell ref="I53:M53"/>
    <mergeCell ref="A55:M55"/>
    <mergeCell ref="A56:M56"/>
    <mergeCell ref="A16:C45"/>
    <mergeCell ref="D16:E26"/>
    <mergeCell ref="D27:E38"/>
    <mergeCell ref="D39:E42"/>
    <mergeCell ref="D43:E45"/>
    <mergeCell ref="A46:C51"/>
    <mergeCell ref="D48:E50"/>
    <mergeCell ref="A52:C53"/>
    <mergeCell ref="D52:E5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三公表</vt:lpstr>
      <vt:lpstr>政府性基金</vt:lpstr>
      <vt:lpstr>整体绩效目标表</vt:lpstr>
      <vt:lpstr>项目绩效目标表（业务工作经费）</vt:lpstr>
      <vt:lpstr>项目绩效目标表（走访、敬老院经费）</vt:lpstr>
      <vt:lpstr>项目绩效目标表（区划和地名）</vt:lpstr>
      <vt:lpstr>项目绩效目标表（棺木回收）</vt:lpstr>
      <vt:lpstr>项目绩效目标表（福彩公益金）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路飞</cp:lastModifiedBy>
  <dcterms:created xsi:type="dcterms:W3CDTF">2022-08-31T03:57:09Z</dcterms:created>
  <dcterms:modified xsi:type="dcterms:W3CDTF">2025-03-21T07:04:52Z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F99EE2EC8F454BD89F1C1EA89C091513_13</vt:lpwstr>
  </property>
  <property fmtid="{D5CDD505-2E9C-101B-9397-08002B2CF9AE}" pid="3" name="KSOProductBuildVer">
    <vt:lpwstr>2052-12.1.0.20305</vt:lpwstr>
  </property>
</Properties>
</file>