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20" windowHeight="112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<sst xmlns="http://schemas.openxmlformats.org/spreadsheetml/2006/main" count="82" uniqueCount="52">
  <si>
    <t>表4-2</t>
  </si>
  <si>
    <t>截止2022年12月底地方政府债券发行和安排情况信息汇总表</t>
  </si>
  <si>
    <t>项目名称</t>
  </si>
  <si>
    <t>项目实施单位</t>
  </si>
  <si>
    <t>债券品种</t>
  </si>
  <si>
    <t>债券规模（亿元）</t>
  </si>
  <si>
    <t>债券利率</t>
  </si>
  <si>
    <t>发行时间（年/月）</t>
  </si>
  <si>
    <t>期限</t>
  </si>
  <si>
    <t>偿还来源</t>
  </si>
  <si>
    <t>偿还计划</t>
  </si>
  <si>
    <t>德安县林泉中型灌区2021~2022年续建配套与节水改造项目1标</t>
  </si>
  <si>
    <t>德安县规划局</t>
  </si>
  <si>
    <t>新增一般债券</t>
  </si>
  <si>
    <t>10年</t>
  </si>
  <si>
    <t>一般公共预算资金</t>
  </si>
  <si>
    <t>利息按年度列入一舥公共预算，由省财政从上下级往来结算中直接扣除，本金到期列入一舥公共预算，由省财政从上下级往来结算中直接扣除</t>
  </si>
  <si>
    <t>创建省级全域旅游示范区项目</t>
  </si>
  <si>
    <t>德安县城乡建设局</t>
  </si>
  <si>
    <t>德安县乌石片区防洪涝治理工程项目</t>
  </si>
  <si>
    <t>罗汉桥保护利用工程</t>
  </si>
  <si>
    <t>昌九高速德安南互通新建项目</t>
  </si>
  <si>
    <t>德安县城市更新项目（隆平大道、东佳大道道路白改黑工程）</t>
  </si>
  <si>
    <t>新增一般债券发行小计</t>
  </si>
  <si>
    <t>德安县2021高标准农田建设项目</t>
  </si>
  <si>
    <t>德安县水务局</t>
  </si>
  <si>
    <t>其他自平衡专项债券</t>
  </si>
  <si>
    <t>5年</t>
  </si>
  <si>
    <t>项目收益</t>
  </si>
  <si>
    <t>利息按年度由项目单位负责从项目收益中缴入国库，财政通过上下级往来结算上缴省财政，本金到期后由项目单位负责从项目收益中缴入国库，财政通过上下级往来结算上缴省财政</t>
  </si>
  <si>
    <t>江西省九江市德安县人民医院新院区建设项目</t>
  </si>
  <si>
    <t>德安县卫计委</t>
  </si>
  <si>
    <t>15年</t>
  </si>
  <si>
    <t>德安县2022年老旧城区品质提升改造项目</t>
  </si>
  <si>
    <t>30年</t>
  </si>
  <si>
    <t>德安县完整社区（东风社区）项目</t>
  </si>
  <si>
    <t>20年</t>
  </si>
  <si>
    <t>江西省九江市德安县中等职业技术学校学生宿舍楼新建工程</t>
  </si>
  <si>
    <t>德安产业转型升级示范园二期新建项目</t>
  </si>
  <si>
    <t>德安高新区标准厂房及配套基础设施建设项目</t>
  </si>
  <si>
    <t>德安县中医院医技楼及门诊楼住院楼改造工程</t>
  </si>
  <si>
    <t>7年</t>
  </si>
  <si>
    <t>江西省九江市德安县粮食产业园项目</t>
  </si>
  <si>
    <t>新增专项债券发行小计</t>
  </si>
  <si>
    <t>归还到期的一般债券</t>
  </si>
  <si>
    <t>再融资债券</t>
  </si>
  <si>
    <t>2.85%--2.97%</t>
  </si>
  <si>
    <t>2022/01/27-10/18</t>
  </si>
  <si>
    <t>归还到期的专项债券</t>
  </si>
  <si>
    <t>2022/01/27-09/30</t>
  </si>
  <si>
    <t>再融资债券发行小计</t>
  </si>
  <si>
    <t>2022年地方政府债券发行总计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</si>
</sst>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0"/>
    <numFmt numFmtId="178" formatCode="yyyy/m/d;@"/>
    <numFmt numFmtId="179" formatCode="#,##0.00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color theme="1"/>
      <name val="仿宋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3" borderId="2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6" fillId="0" borderId="4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79" fontId="1" fillId="0" borderId="1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" fontId="6" fillId="0" borderId="20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left" vertical="center" wrapText="1"/>
    </xf>
    <xf numFmtId="4" fontId="6" fillId="0" borderId="13" xfId="0" applyNumberFormat="1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0" fillId="0" borderId="19" xfId="0" applyNumberForma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D31" sqref="D31"/>
    </sheetView>
  </sheetViews>
  <sheetFormatPr defaultColWidth="9" defaultRowHeight="13.5"/>
  <cols>
    <col min="1" max="1" width="39.625" style="1" customWidth="1"/>
    <col min="2" max="2" width="25.375" style="1" hidden="1" customWidth="1"/>
    <col min="3" max="3" width="18.75" style="1" customWidth="1"/>
    <col min="4" max="4" width="16.75" style="3" customWidth="1"/>
    <col min="5" max="5" width="12.875" style="4" customWidth="1"/>
    <col min="6" max="6" width="12.875" style="1" customWidth="1"/>
    <col min="7" max="7" width="12.875" style="3" customWidth="1"/>
    <col min="8" max="8" width="18.125" style="1" customWidth="1"/>
    <col min="9" max="9" width="32.75" style="1" customWidth="1"/>
    <col min="10" max="16384" width="9" style="1"/>
  </cols>
  <sheetData>
    <row r="1" s="1" customFormat="1" spans="1:9">
      <c r="A1" s="5" t="s">
        <v>0</v>
      </c>
      <c r="B1" s="6"/>
      <c r="C1" s="6"/>
      <c r="D1" s="7"/>
      <c r="E1" s="8"/>
      <c r="F1" s="6"/>
      <c r="G1" s="7"/>
      <c r="H1" s="6"/>
      <c r="I1" s="6"/>
    </row>
    <row r="2" s="1" customFormat="1" ht="19.5" customHeight="1" spans="1:9">
      <c r="A2" s="9" t="s">
        <v>1</v>
      </c>
      <c r="B2" s="9"/>
      <c r="C2" s="9"/>
      <c r="D2" s="9"/>
      <c r="E2" s="10"/>
      <c r="F2" s="9"/>
      <c r="G2" s="9"/>
      <c r="H2" s="9"/>
      <c r="I2" s="9"/>
    </row>
    <row r="3" s="1" customFormat="1" spans="1:9">
      <c r="A3" s="9"/>
      <c r="B3" s="9"/>
      <c r="C3" s="9"/>
      <c r="D3" s="9"/>
      <c r="E3" s="10"/>
      <c r="F3" s="9"/>
      <c r="G3" s="9"/>
      <c r="H3" s="9"/>
      <c r="I3" s="9"/>
    </row>
    <row r="4" s="1" customFormat="1" ht="34.5" customHeight="1" spans="1:9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  <c r="G4" s="11" t="s">
        <v>8</v>
      </c>
      <c r="H4" s="11" t="s">
        <v>9</v>
      </c>
      <c r="I4" s="11" t="s">
        <v>10</v>
      </c>
    </row>
    <row r="5" s="1" customFormat="1" ht="34.5" customHeight="1" spans="1:9">
      <c r="A5" s="13" t="s">
        <v>11</v>
      </c>
      <c r="B5" s="14" t="s">
        <v>12</v>
      </c>
      <c r="C5" s="15" t="s">
        <v>13</v>
      </c>
      <c r="D5" s="16">
        <v>0.01</v>
      </c>
      <c r="E5" s="17">
        <v>0.0285</v>
      </c>
      <c r="F5" s="18">
        <v>44588</v>
      </c>
      <c r="G5" s="19" t="s">
        <v>14</v>
      </c>
      <c r="H5" s="19" t="s">
        <v>15</v>
      </c>
      <c r="I5" s="70" t="s">
        <v>16</v>
      </c>
    </row>
    <row r="6" s="1" customFormat="1" ht="34.5" customHeight="1" spans="1:9">
      <c r="A6" s="20" t="s">
        <v>17</v>
      </c>
      <c r="B6" s="21" t="s">
        <v>18</v>
      </c>
      <c r="C6" s="22" t="s">
        <v>13</v>
      </c>
      <c r="D6" s="16">
        <v>0.06</v>
      </c>
      <c r="E6" s="17">
        <v>0.0285</v>
      </c>
      <c r="F6" s="23">
        <v>44588</v>
      </c>
      <c r="G6" s="19" t="s">
        <v>14</v>
      </c>
      <c r="H6" s="19"/>
      <c r="I6" s="70"/>
    </row>
    <row r="7" s="1" customFormat="1" ht="34.5" customHeight="1" spans="1:9">
      <c r="A7" s="13" t="s">
        <v>19</v>
      </c>
      <c r="B7" s="24" t="s">
        <v>18</v>
      </c>
      <c r="C7" s="22" t="s">
        <v>13</v>
      </c>
      <c r="D7" s="16">
        <v>0.02</v>
      </c>
      <c r="E7" s="17">
        <v>0.0285</v>
      </c>
      <c r="F7" s="18">
        <v>44588</v>
      </c>
      <c r="G7" s="19" t="s">
        <v>14</v>
      </c>
      <c r="H7" s="19"/>
      <c r="I7" s="70"/>
    </row>
    <row r="8" s="1" customFormat="1" ht="34.5" customHeight="1" spans="1:9">
      <c r="A8" s="13" t="s">
        <v>20</v>
      </c>
      <c r="B8" s="24" t="s">
        <v>18</v>
      </c>
      <c r="C8" s="22" t="s">
        <v>13</v>
      </c>
      <c r="D8" s="16">
        <v>0.0184</v>
      </c>
      <c r="E8" s="17">
        <v>0.0285</v>
      </c>
      <c r="F8" s="23">
        <v>44588</v>
      </c>
      <c r="G8" s="19" t="s">
        <v>14</v>
      </c>
      <c r="H8" s="19"/>
      <c r="I8" s="70"/>
    </row>
    <row r="9" s="1" customFormat="1" ht="34.5" customHeight="1" spans="1:9">
      <c r="A9" s="13" t="s">
        <v>21</v>
      </c>
      <c r="B9" s="24" t="s">
        <v>12</v>
      </c>
      <c r="C9" s="22" t="s">
        <v>13</v>
      </c>
      <c r="D9" s="16">
        <v>1.1</v>
      </c>
      <c r="E9" s="17">
        <v>0.0285</v>
      </c>
      <c r="F9" s="18">
        <v>44588</v>
      </c>
      <c r="G9" s="19" t="s">
        <v>14</v>
      </c>
      <c r="H9" s="19"/>
      <c r="I9" s="70"/>
    </row>
    <row r="10" s="1" customFormat="1" ht="34.5" customHeight="1" spans="1:9">
      <c r="A10" s="13" t="s">
        <v>22</v>
      </c>
      <c r="B10" s="24" t="s">
        <v>12</v>
      </c>
      <c r="C10" s="22" t="s">
        <v>13</v>
      </c>
      <c r="D10" s="16">
        <v>0.0607</v>
      </c>
      <c r="E10" s="17">
        <v>0.0285</v>
      </c>
      <c r="F10" s="23">
        <v>44588</v>
      </c>
      <c r="G10" s="19" t="s">
        <v>14</v>
      </c>
      <c r="H10" s="19"/>
      <c r="I10" s="70"/>
    </row>
    <row r="11" s="2" customFormat="1" ht="34.5" customHeight="1" spans="1:9">
      <c r="A11" s="25" t="s">
        <v>23</v>
      </c>
      <c r="B11" s="26"/>
      <c r="C11" s="27"/>
      <c r="D11" s="28">
        <f>SUM(D5:D10)</f>
        <v>1.2691</v>
      </c>
      <c r="E11" s="29"/>
      <c r="F11" s="30"/>
      <c r="G11" s="30"/>
      <c r="H11" s="30"/>
      <c r="I11" s="71"/>
    </row>
    <row r="12" s="1" customFormat="1" ht="49" customHeight="1" spans="1:9">
      <c r="A12" s="13" t="s">
        <v>24</v>
      </c>
      <c r="B12" s="24" t="s">
        <v>25</v>
      </c>
      <c r="C12" s="22" t="s">
        <v>26</v>
      </c>
      <c r="D12" s="31">
        <v>0.1545</v>
      </c>
      <c r="E12" s="32">
        <v>0.0257</v>
      </c>
      <c r="F12" s="33">
        <v>44588</v>
      </c>
      <c r="G12" s="19" t="s">
        <v>27</v>
      </c>
      <c r="H12" s="34" t="s">
        <v>28</v>
      </c>
      <c r="I12" s="72" t="s">
        <v>29</v>
      </c>
    </row>
    <row r="13" s="1" customFormat="1" ht="49" customHeight="1" spans="1:9">
      <c r="A13" s="35" t="s">
        <v>30</v>
      </c>
      <c r="B13" s="36" t="s">
        <v>31</v>
      </c>
      <c r="C13" s="37" t="s">
        <v>26</v>
      </c>
      <c r="D13" s="38">
        <v>0.8</v>
      </c>
      <c r="E13" s="39">
        <v>0.0328</v>
      </c>
      <c r="F13" s="40">
        <v>44648</v>
      </c>
      <c r="G13" s="34" t="s">
        <v>32</v>
      </c>
      <c r="H13" s="41"/>
      <c r="I13" s="73"/>
    </row>
    <row r="14" s="1" customFormat="1" ht="49" customHeight="1" spans="1:9">
      <c r="A14" s="13" t="s">
        <v>33</v>
      </c>
      <c r="B14" s="42"/>
      <c r="C14" s="22" t="s">
        <v>26</v>
      </c>
      <c r="D14" s="13">
        <v>0.747</v>
      </c>
      <c r="E14" s="32">
        <v>0.0344</v>
      </c>
      <c r="F14" s="33">
        <v>44705</v>
      </c>
      <c r="G14" s="19" t="s">
        <v>34</v>
      </c>
      <c r="H14" s="41"/>
      <c r="I14" s="73"/>
    </row>
    <row r="15" s="1" customFormat="1" ht="49" customHeight="1" spans="1:9">
      <c r="A15" s="13" t="s">
        <v>35</v>
      </c>
      <c r="B15" s="42"/>
      <c r="C15" s="37" t="s">
        <v>26</v>
      </c>
      <c r="D15" s="13">
        <v>0.64</v>
      </c>
      <c r="E15" s="32">
        <v>0.033</v>
      </c>
      <c r="F15" s="33">
        <v>44705</v>
      </c>
      <c r="G15" s="19" t="s">
        <v>36</v>
      </c>
      <c r="H15" s="41"/>
      <c r="I15" s="73"/>
    </row>
    <row r="16" s="1" customFormat="1" ht="49" customHeight="1" spans="1:9">
      <c r="A16" s="13" t="s">
        <v>37</v>
      </c>
      <c r="B16" s="42"/>
      <c r="C16" s="22" t="s">
        <v>26</v>
      </c>
      <c r="D16" s="13">
        <v>0.16</v>
      </c>
      <c r="E16" s="32">
        <v>0.033</v>
      </c>
      <c r="F16" s="33">
        <v>44705</v>
      </c>
      <c r="G16" s="19" t="s">
        <v>36</v>
      </c>
      <c r="H16" s="41"/>
      <c r="I16" s="73"/>
    </row>
    <row r="17" s="1" customFormat="1" ht="49" customHeight="1" spans="1:9">
      <c r="A17" s="13" t="s">
        <v>38</v>
      </c>
      <c r="B17" s="42"/>
      <c r="C17" s="37" t="s">
        <v>26</v>
      </c>
      <c r="D17" s="13">
        <v>1.1889</v>
      </c>
      <c r="E17" s="32">
        <v>0.0342</v>
      </c>
      <c r="F17" s="33">
        <v>44740</v>
      </c>
      <c r="G17" s="19" t="s">
        <v>34</v>
      </c>
      <c r="H17" s="41"/>
      <c r="I17" s="73"/>
    </row>
    <row r="18" s="1" customFormat="1" ht="49" customHeight="1" spans="1:9">
      <c r="A18" s="13" t="s">
        <v>39</v>
      </c>
      <c r="B18" s="42"/>
      <c r="C18" s="22" t="s">
        <v>26</v>
      </c>
      <c r="D18" s="13">
        <v>4.3595</v>
      </c>
      <c r="E18" s="32">
        <v>0.0342</v>
      </c>
      <c r="F18" s="33">
        <v>44740</v>
      </c>
      <c r="G18" s="19" t="s">
        <v>34</v>
      </c>
      <c r="H18" s="41"/>
      <c r="I18" s="73"/>
    </row>
    <row r="19" s="1" customFormat="1" ht="49" customHeight="1" spans="1:9">
      <c r="A19" s="13" t="s">
        <v>40</v>
      </c>
      <c r="B19" s="42"/>
      <c r="C19" s="37" t="s">
        <v>26</v>
      </c>
      <c r="D19" s="13">
        <v>0.424</v>
      </c>
      <c r="E19" s="32">
        <v>0.0295</v>
      </c>
      <c r="F19" s="33">
        <v>44740</v>
      </c>
      <c r="G19" s="19" t="s">
        <v>41</v>
      </c>
      <c r="H19" s="41"/>
      <c r="I19" s="73"/>
    </row>
    <row r="20" s="1" customFormat="1" ht="49" customHeight="1" spans="1:9">
      <c r="A20" s="13" t="s">
        <v>42</v>
      </c>
      <c r="B20" s="42"/>
      <c r="C20" s="22" t="s">
        <v>26</v>
      </c>
      <c r="D20" s="13">
        <v>0.7679</v>
      </c>
      <c r="E20" s="32">
        <v>0.0342</v>
      </c>
      <c r="F20" s="33">
        <v>44740</v>
      </c>
      <c r="G20" s="19" t="s">
        <v>34</v>
      </c>
      <c r="H20" s="43"/>
      <c r="I20" s="74"/>
    </row>
    <row r="21" s="2" customFormat="1" ht="31.5" customHeight="1" spans="1:9">
      <c r="A21" s="44" t="s">
        <v>43</v>
      </c>
      <c r="B21" s="45"/>
      <c r="C21" s="46"/>
      <c r="D21" s="47">
        <f>SUM(D12:D20)</f>
        <v>9.2418</v>
      </c>
      <c r="E21" s="48"/>
      <c r="F21" s="49"/>
      <c r="G21" s="49"/>
      <c r="H21" s="49"/>
      <c r="I21" s="75"/>
    </row>
    <row r="22" s="1" customFormat="1" ht="31.5" customHeight="1" spans="1:9">
      <c r="A22" s="50" t="s">
        <v>44</v>
      </c>
      <c r="B22" s="51"/>
      <c r="C22" s="50" t="s">
        <v>45</v>
      </c>
      <c r="D22" s="52">
        <v>3.116</v>
      </c>
      <c r="E22" s="53" t="s">
        <v>46</v>
      </c>
      <c r="F22" s="54" t="s">
        <v>47</v>
      </c>
      <c r="G22" s="55" t="s">
        <v>14</v>
      </c>
      <c r="H22" s="51"/>
      <c r="I22" s="51"/>
    </row>
    <row r="23" s="1" customFormat="1" ht="28.5" customHeight="1" spans="1:9">
      <c r="A23" s="50" t="s">
        <v>48</v>
      </c>
      <c r="B23" s="51"/>
      <c r="C23" s="50" t="s">
        <v>45</v>
      </c>
      <c r="D23" s="52">
        <v>0.5843</v>
      </c>
      <c r="E23" s="53" t="s">
        <v>46</v>
      </c>
      <c r="F23" s="33" t="s">
        <v>49</v>
      </c>
      <c r="G23" s="52" t="s">
        <v>14</v>
      </c>
      <c r="H23" s="51"/>
      <c r="I23" s="51"/>
    </row>
    <row r="24" s="1" customFormat="1" ht="33.75" customHeight="1" spans="1:9">
      <c r="A24" s="56" t="s">
        <v>50</v>
      </c>
      <c r="B24" s="57"/>
      <c r="C24" s="58"/>
      <c r="D24" s="59">
        <f>SUM(D22:D23)</f>
        <v>3.7003</v>
      </c>
      <c r="E24" s="60"/>
      <c r="F24" s="61"/>
      <c r="G24" s="61"/>
      <c r="H24" s="61"/>
      <c r="I24" s="76"/>
    </row>
    <row r="25" s="2" customFormat="1" ht="28.5" customHeight="1" spans="1:9">
      <c r="A25" s="62" t="s">
        <v>51</v>
      </c>
      <c r="B25" s="63"/>
      <c r="C25" s="64"/>
      <c r="D25" s="65">
        <f>D11+D21+D24</f>
        <v>14.2112</v>
      </c>
      <c r="E25" s="66"/>
      <c r="F25" s="67"/>
      <c r="G25" s="67"/>
      <c r="H25" s="67"/>
      <c r="I25" s="77"/>
    </row>
    <row r="26" s="2" customFormat="1" spans="4:7">
      <c r="D26" s="68"/>
      <c r="E26" s="69"/>
      <c r="G26" s="68"/>
    </row>
  </sheetData>
  <mergeCells count="13">
    <mergeCell ref="A11:C11"/>
    <mergeCell ref="E11:I11"/>
    <mergeCell ref="A21:C21"/>
    <mergeCell ref="E21:I21"/>
    <mergeCell ref="A24:C24"/>
    <mergeCell ref="E24:I24"/>
    <mergeCell ref="A25:C25"/>
    <mergeCell ref="E25:I25"/>
    <mergeCell ref="H5:H10"/>
    <mergeCell ref="H12:H18"/>
    <mergeCell ref="I5:I10"/>
    <mergeCell ref="I12:I13"/>
    <mergeCell ref="A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2022-03-29T08:54:00Z</dcterms:created>
  <dcterms:modified xsi:type="dcterms:W3CDTF">2023-03-14T07:45:35Z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8A27ED3681E64732A790629AB43F3C5B</vt:lpwstr>
  </property>
  <property fmtid="{D5CDD505-2E9C-101B-9397-08002B2CF9AE}" pid="3" name="KSOProductBuildVer">
    <vt:lpwstr>2052-11.1.0.13703</vt:lpwstr>
  </property>
</Properties>
</file>